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3" activeTab="9"/>
  </bookViews>
  <sheets>
    <sheet name="Նոր դպրոց" sheetId="1" r:id="rId1"/>
    <sheet name="դպրոց-պարտեզ" sheetId="2" r:id="rId2"/>
    <sheet name="գեղարվեստի կրտսեր դպրոց" sheetId="3" r:id="rId3"/>
    <sheet name="հիմնական դպրոց" sheetId="4" r:id="rId4"/>
    <sheet name="միջին" sheetId="5" r:id="rId5"/>
    <sheet name="արհեստագործական" sheetId="6" r:id="rId6"/>
    <sheet name="Ավագ դպրոց" sheetId="7" r:id="rId7"/>
    <sheet name="Գեղարվեստի ավագ դպրոց" sheetId="8" r:id="rId8"/>
    <sheet name="Մարզադպրոց" sheetId="11" r:id="rId9"/>
    <sheet name="Ամփոփ (3)" sheetId="12" r:id="rId10"/>
  </sheets>
  <calcPr calcId="124519"/>
</workbook>
</file>

<file path=xl/calcChain.xml><?xml version="1.0" encoding="utf-8"?>
<calcChain xmlns="http://schemas.openxmlformats.org/spreadsheetml/2006/main">
  <c r="D12" i="12"/>
  <c r="C12"/>
  <c r="B12"/>
  <c r="E11"/>
  <c r="E10"/>
  <c r="E9"/>
  <c r="E8"/>
  <c r="E7"/>
  <c r="E6"/>
  <c r="E4"/>
  <c r="E3"/>
  <c r="E12" s="1"/>
  <c r="C12" i="8"/>
  <c r="D12"/>
  <c r="E4"/>
  <c r="E5"/>
  <c r="E6"/>
  <c r="E7"/>
  <c r="E8"/>
  <c r="E9"/>
  <c r="E10"/>
  <c r="E11"/>
  <c r="E3"/>
  <c r="E12" s="1"/>
  <c r="B12"/>
</calcChain>
</file>

<file path=xl/sharedStrings.xml><?xml version="1.0" encoding="utf-8"?>
<sst xmlns="http://schemas.openxmlformats.org/spreadsheetml/2006/main" count="485" uniqueCount="282">
  <si>
    <t>Անուն</t>
  </si>
  <si>
    <t>Ազգանուն</t>
  </si>
  <si>
    <t>ՏԵՂԵԿԱՆՔ
 Մանկավարժական աշխատողների Նեթբուք-նոութբուքով ապահովված լինելու մասին</t>
  </si>
  <si>
    <t>Դպրոց</t>
  </si>
  <si>
    <t>նոթբուք</t>
  </si>
  <si>
    <t>նեթբուք</t>
  </si>
  <si>
    <t>չունի</t>
  </si>
  <si>
    <t>Մանկավարժական աշխատողների թիվը</t>
  </si>
  <si>
    <t>Նոր դպրոց</t>
  </si>
  <si>
    <t>Դպրոց-պարտեզ</t>
  </si>
  <si>
    <t>Գեղարվեստի կրտսեր դպրոց</t>
  </si>
  <si>
    <t>Գեղարվեստի ավագ դպրոց</t>
  </si>
  <si>
    <t>Հիմնական դպրոց</t>
  </si>
  <si>
    <t>Միջին դպրոց</t>
  </si>
  <si>
    <t>Ավագ դպրոց-վարժարան</t>
  </si>
  <si>
    <t>Արհեստագործական ավագ դպրոց</t>
  </si>
  <si>
    <t>Մարզադպրոց</t>
  </si>
  <si>
    <t>Ֆահրադյան</t>
  </si>
  <si>
    <t>Դավիթ</t>
  </si>
  <si>
    <t>Բաղդասարյան</t>
  </si>
  <si>
    <t xml:space="preserve">Ռուբեն </t>
  </si>
  <si>
    <t>Եղյան</t>
  </si>
  <si>
    <t>Նարինե</t>
  </si>
  <si>
    <t>Հարությունյան</t>
  </si>
  <si>
    <t xml:space="preserve">Նաիրա </t>
  </si>
  <si>
    <t>Մանուչարյան</t>
  </si>
  <si>
    <t xml:space="preserve">Անդրանիկ </t>
  </si>
  <si>
    <t>Նազարյան</t>
  </si>
  <si>
    <t>Լուիզա</t>
  </si>
  <si>
    <t>Թումասյան</t>
  </si>
  <si>
    <t>Ալինա</t>
  </si>
  <si>
    <t>Գսպոյան</t>
  </si>
  <si>
    <t xml:space="preserve">Ռոզա </t>
  </si>
  <si>
    <t>ՏԵՂԵԿԱՆՔ
 Մանկավարժական աշխատողների Նեթբուք-նոթբուքով ապահովված լինելու մասին</t>
  </si>
  <si>
    <t>IPAD</t>
  </si>
  <si>
    <t>նեթբուք-IPAD</t>
  </si>
  <si>
    <t>Ընդամենը</t>
  </si>
  <si>
    <t>N</t>
  </si>
  <si>
    <t>ազգանուն</t>
  </si>
  <si>
    <t>անուն</t>
  </si>
  <si>
    <t>նեթբուկ</t>
  </si>
  <si>
    <t>նոթբուկ</t>
  </si>
  <si>
    <t>Մակնիշ</t>
  </si>
  <si>
    <t>Աղաբաբյան</t>
  </si>
  <si>
    <t>Սրբուհի</t>
  </si>
  <si>
    <t>MacBook Ar</t>
  </si>
  <si>
    <t>Բալջյան</t>
  </si>
  <si>
    <t>Գոհար</t>
  </si>
  <si>
    <t>ASUS</t>
  </si>
  <si>
    <t>Աղասյան</t>
  </si>
  <si>
    <t>Անահիտ</t>
  </si>
  <si>
    <t>DEL</t>
  </si>
  <si>
    <t>Մարիմյան</t>
  </si>
  <si>
    <t>Թամարիկ</t>
  </si>
  <si>
    <t>Գասպարյան</t>
  </si>
  <si>
    <t>Լուսինե</t>
  </si>
  <si>
    <t>Toshiba</t>
  </si>
  <si>
    <t>Խաչատրյան</t>
  </si>
  <si>
    <t>Սեդա</t>
  </si>
  <si>
    <t>Emachines E732G</t>
  </si>
  <si>
    <t>Մելքոնյան</t>
  </si>
  <si>
    <t>Տաթև</t>
  </si>
  <si>
    <t>HP</t>
  </si>
  <si>
    <t>Մանուկյան</t>
  </si>
  <si>
    <t>Լալա</t>
  </si>
  <si>
    <t>N100S-E01</t>
  </si>
  <si>
    <t>Մարգարյան</t>
  </si>
  <si>
    <t>Հայկազ</t>
  </si>
  <si>
    <t>Մկրտչյան</t>
  </si>
  <si>
    <t>Մարինե</t>
  </si>
  <si>
    <t>Վարդանյան</t>
  </si>
  <si>
    <t>Գայանե</t>
  </si>
  <si>
    <t>Գավալաջյան</t>
  </si>
  <si>
    <t>Մարիա</t>
  </si>
  <si>
    <t>ASER</t>
  </si>
  <si>
    <t>Մարտիրոսյան</t>
  </si>
  <si>
    <t>Սմբատյան</t>
  </si>
  <si>
    <t>Սահակյան</t>
  </si>
  <si>
    <t>Շողիկ</t>
  </si>
  <si>
    <t xml:space="preserve">
ՏԵՂԵԿԱՆՔ
 Մանկավարժական աշխատողների Նեթբուք-նոութբուքով ապահովված լինելու մասին</t>
  </si>
  <si>
    <t>ASUS A54L</t>
  </si>
  <si>
    <t>Intel /R/ Core /TM/ i5-3210M CPU@ 2.50GHz 2.50GHz</t>
  </si>
  <si>
    <t>N/N</t>
  </si>
  <si>
    <t>Պաշտոնը (մասնա գիտու թյունը)</t>
  </si>
  <si>
    <t>Անունը, ազգանունը</t>
  </si>
  <si>
    <t>Նոթբուք,նեթբուք</t>
  </si>
  <si>
    <t>Ծրագ. Ղեկ.</t>
  </si>
  <si>
    <t>Գևորգ Հակոբյան</t>
  </si>
  <si>
    <t>Նոթբուք</t>
  </si>
  <si>
    <t>գրաս. Ղեկ.</t>
  </si>
  <si>
    <t>Լիլիթ Գասպարյան</t>
  </si>
  <si>
    <t>դասավանդող</t>
  </si>
  <si>
    <t>Վահրամ Թոքմաջյան</t>
  </si>
  <si>
    <t>Արտակ Զարգարյան</t>
  </si>
  <si>
    <t>Հասմիկ Ղազարյան Շ.</t>
  </si>
  <si>
    <t>Ելենա Սարգսյան</t>
  </si>
  <si>
    <t>Յուրա Գանջալյան</t>
  </si>
  <si>
    <t>Շուշան Ազատյան</t>
  </si>
  <si>
    <t>Նարինե Պետրոսյան</t>
  </si>
  <si>
    <t>Սիլվա Հարությունյան</t>
  </si>
  <si>
    <t xml:space="preserve">Ռինա Շագինյան </t>
  </si>
  <si>
    <t>Արսեն Գալստյան</t>
  </si>
  <si>
    <t>Արամ Մկրտչյան</t>
  </si>
  <si>
    <t>Վեներա Խառատյան</t>
  </si>
  <si>
    <t>Անահիտ Մեժլումյան</t>
  </si>
  <si>
    <t>Մարգարիտ Սարգսյան</t>
  </si>
  <si>
    <t>Արշակ Գասպարյան</t>
  </si>
  <si>
    <t xml:space="preserve">Հայարփի Սարգսյան </t>
  </si>
  <si>
    <t>Էմանուել Ագջոյան</t>
  </si>
  <si>
    <t>Լևոն Մանուչարյան</t>
  </si>
  <si>
    <t>Արմեն Մարտիրոսյան</t>
  </si>
  <si>
    <t xml:space="preserve">Օֆելյա Հայրապետյան  </t>
  </si>
  <si>
    <t>Լևոն Արամյան</t>
  </si>
  <si>
    <t>մեթոդիստ</t>
  </si>
  <si>
    <t>Կոնստանտին Նալբանդյան</t>
  </si>
  <si>
    <t>Կարինե Պետրոսյան</t>
  </si>
  <si>
    <t>acer</t>
  </si>
  <si>
    <t>Երանուհի Սանթրոսյան</t>
  </si>
  <si>
    <t>Նելլի Արղության</t>
  </si>
  <si>
    <t>1</t>
  </si>
  <si>
    <t>vaio</t>
  </si>
  <si>
    <t>Աննա Հայրոյան</t>
  </si>
  <si>
    <t>toshiba</t>
  </si>
  <si>
    <t>Անահիտ Գրիգորյան</t>
  </si>
  <si>
    <t>sony vaio</t>
  </si>
  <si>
    <t>Անահիտ Գևորգյան</t>
  </si>
  <si>
    <t>asus</t>
  </si>
  <si>
    <t>Մերի Գրիգորյան</t>
  </si>
  <si>
    <t>dell</t>
  </si>
  <si>
    <t>Արմինե Մնացականյան</t>
  </si>
  <si>
    <t>Անահիտ Հարությունյան</t>
  </si>
  <si>
    <t>Հասմիկ Ղազարյան</t>
  </si>
  <si>
    <t>Աշխեն Գրիգորյան</t>
  </si>
  <si>
    <t>Սիմոնյան Սաթենիկ</t>
  </si>
  <si>
    <t>hp</t>
  </si>
  <si>
    <t>Նունուֆար Սմբատյան</t>
  </si>
  <si>
    <t>Մարգարիտ Հարութ.</t>
  </si>
  <si>
    <t>Աննա Մկրտումյան</t>
  </si>
  <si>
    <t>Գայանե Փարվանյան</t>
  </si>
  <si>
    <t>Համեստ Սիմոնյան</t>
  </si>
  <si>
    <t>Սյուզի Հակոբյան</t>
  </si>
  <si>
    <t>hp625</t>
  </si>
  <si>
    <t>Ստեփանյան Տաթև</t>
  </si>
  <si>
    <t>planshet</t>
  </si>
  <si>
    <t>Անդրեասյան Նոյեմ</t>
  </si>
  <si>
    <t>Ապոյան Իրինա</t>
  </si>
  <si>
    <t>Ջանազյան Իվետա</t>
  </si>
  <si>
    <t>Երիցյան Ստելլա</t>
  </si>
  <si>
    <t>Գայանե Նիկողոսյան</t>
  </si>
  <si>
    <t xml:space="preserve">Նունե Խաչիկօղլյան </t>
  </si>
  <si>
    <t>Հասմիկ Նազարյան</t>
  </si>
  <si>
    <t>Աննա Ստեփանյան</t>
  </si>
  <si>
    <t>samsung</t>
  </si>
  <si>
    <t xml:space="preserve"> Մարինե Ղորղանյան</t>
  </si>
  <si>
    <t xml:space="preserve">Գայանե Գասպարյան </t>
  </si>
  <si>
    <t>Լուսինե Նազարյան</t>
  </si>
  <si>
    <t>Լուսինե Բաղումյան</t>
  </si>
  <si>
    <t>Ունի նեթբուք
 կամ նոթբուք</t>
  </si>
  <si>
    <t>Մակնիշը</t>
  </si>
  <si>
    <t>Նիկողոսյան Նաիրա</t>
  </si>
  <si>
    <t>Asus</t>
  </si>
  <si>
    <t>Պողոսյան Նարինե</t>
  </si>
  <si>
    <t>Գալստյան Սուսաննա</t>
  </si>
  <si>
    <t>Իսպիրյան Գայանե</t>
  </si>
  <si>
    <t>Aser</t>
  </si>
  <si>
    <t>Էլոյան Մելանյա</t>
  </si>
  <si>
    <t>Մելքոնյան Անահիտ</t>
  </si>
  <si>
    <t>Մեսրոպյան Ռաֆայել</t>
  </si>
  <si>
    <t>Խանջյան Մերի</t>
  </si>
  <si>
    <t>Բարսեղյան Հասմիկ</t>
  </si>
  <si>
    <t>Խանոյան Գոհար</t>
  </si>
  <si>
    <t>Գարանյան Գայանե</t>
  </si>
  <si>
    <t>Գևորգյան Արամ</t>
  </si>
  <si>
    <t>Ավետիսյան Զարուհի</t>
  </si>
  <si>
    <t>Թերզյան Գայանե</t>
  </si>
  <si>
    <t>Թոփիկյան Հարություն</t>
  </si>
  <si>
    <t>Ավագյան Սեյրան</t>
  </si>
  <si>
    <t>Ազգանուն, անուն</t>
  </si>
  <si>
    <t>նեթբուք/նոթբուք</t>
  </si>
  <si>
    <t>մակնիշը</t>
  </si>
  <si>
    <t>Մարիետ Սիմոնյան</t>
  </si>
  <si>
    <t>Լիանա Հովհաննիսյան</t>
  </si>
  <si>
    <t>Շամիրամ Պողոսյան</t>
  </si>
  <si>
    <t>maclook</t>
  </si>
  <si>
    <t>Ռիմա Երեմյան</t>
  </si>
  <si>
    <t>Լուսինե Սարգսյան</t>
  </si>
  <si>
    <t>Հասմիկ Թոփչյան</t>
  </si>
  <si>
    <t>Նունե Մովսիսյան</t>
  </si>
  <si>
    <t>Ժաննա Հակոբյան</t>
  </si>
  <si>
    <t>Լուսինե  Բուշ</t>
  </si>
  <si>
    <t>intel</t>
  </si>
  <si>
    <t>Վահե Հովհաննիսյան</t>
  </si>
  <si>
    <t>Թամար Ղահրամանյան</t>
  </si>
  <si>
    <t>ABM</t>
  </si>
  <si>
    <t>Աշոտ Տիգրանյան</t>
  </si>
  <si>
    <t>Հերմինե Անտոնյան</t>
  </si>
  <si>
    <t>Պլանշետ</t>
  </si>
  <si>
    <t>Samsung</t>
  </si>
  <si>
    <t>Սիրանուշ Թումանյան</t>
  </si>
  <si>
    <t>Գայանե Մխիթարյան</t>
  </si>
  <si>
    <t>sony</t>
  </si>
  <si>
    <t>Սուսան Սահակյան</t>
  </si>
  <si>
    <t>Անուշ  Ասատրյան</t>
  </si>
  <si>
    <t>Անահիտ Եղյան</t>
  </si>
  <si>
    <t>Թամարա Հարությունյան</t>
  </si>
  <si>
    <t>Տաթև Թամազյան</t>
  </si>
  <si>
    <t>Մովսես Ավետիսյան</t>
  </si>
  <si>
    <t>Մերի Առաքելյան</t>
  </si>
  <si>
    <t>Fujitsu</t>
  </si>
  <si>
    <t>Մարթա Ասատրյան</t>
  </si>
  <si>
    <t>Սևան Կելեշյան</t>
  </si>
  <si>
    <t>Արմինե Ղազարյան</t>
  </si>
  <si>
    <t>Նվարդ Սարգսյան</t>
  </si>
  <si>
    <t>Կարինե Թևոսյան</t>
  </si>
  <si>
    <t>Քրիստինե Սահակյանց</t>
  </si>
  <si>
    <t>Տաթև Բլեյան</t>
  </si>
  <si>
    <t>Անուշ Հովհաննիսյան</t>
  </si>
  <si>
    <t>Գոհար Եղոյան</t>
  </si>
  <si>
    <t>Նեթբուք</t>
  </si>
  <si>
    <t>Մարիամ Սմբատյան</t>
  </si>
  <si>
    <t>Հռիփսիմե Առաքելյան</t>
  </si>
  <si>
    <t>Արևիկ Դերձակյան</t>
  </si>
  <si>
    <t>Լուսինե Խաչատրյան</t>
  </si>
  <si>
    <t>Կարինե Բաբուջյան</t>
  </si>
  <si>
    <t>Տաթևիկ Ավետիսյան</t>
  </si>
  <si>
    <t>Մարինե Ամիրջանյան</t>
  </si>
  <si>
    <t>Հասմիկ Ավետիքյան</t>
  </si>
  <si>
    <t>Նաիրա Ավագյան</t>
  </si>
  <si>
    <t>Լուսինե Պետրոսյան</t>
  </si>
  <si>
    <t>Աստղիկ Պողոսյան</t>
  </si>
  <si>
    <t>Էլինա Սիմոնյան</t>
  </si>
  <si>
    <t>Էլեոնորա Հերգնյան</t>
  </si>
  <si>
    <t>Սոֆյա Գրիգորյան</t>
  </si>
  <si>
    <t xml:space="preserve">Աննա  Գանջալյան </t>
  </si>
  <si>
    <t xml:space="preserve"> Անահիտ   Ավագյան </t>
  </si>
  <si>
    <t>Անահիտ Բեկյան</t>
  </si>
  <si>
    <t>Պապոյան Զարինե</t>
  </si>
  <si>
    <t>Զարուհի Ոսկանյան</t>
  </si>
  <si>
    <t>Արմինե Գյոնջյան</t>
  </si>
  <si>
    <t>Վարսիկ Աթոյան</t>
  </si>
  <si>
    <t>Մարգարիտա Հեքիմյան</t>
  </si>
  <si>
    <t>Հասմիկ Մովսիսյան</t>
  </si>
  <si>
    <t>Սոնա Փափազյան</t>
  </si>
  <si>
    <t>Աշխեն Թադևոսյան</t>
  </si>
  <si>
    <t>Վարդուհի Ենգիբարյան</t>
  </si>
  <si>
    <t>նեթբուք-նոթբուք</t>
  </si>
  <si>
    <t>Լուսին    Մանուկյան</t>
  </si>
  <si>
    <t>նոթբուք hp probook</t>
  </si>
  <si>
    <t>Արման    Գրիգորյան</t>
  </si>
  <si>
    <t>նոթբուք hp 625</t>
  </si>
  <si>
    <t>Գագիկ     Չարչյան</t>
  </si>
  <si>
    <t xml:space="preserve">նոթբուք hp </t>
  </si>
  <si>
    <t>Կարեն     Մկրտչյան</t>
  </si>
  <si>
    <t>Գայանե    Առաքելյան</t>
  </si>
  <si>
    <t>Քնարիկ    Ներսիսյան</t>
  </si>
  <si>
    <t>նոթբուք hp 625, i pad</t>
  </si>
  <si>
    <t>Կարեն    Բորեցյան</t>
  </si>
  <si>
    <t>Մանիկ  Պողոսյան</t>
  </si>
  <si>
    <t xml:space="preserve">նոթբուք </t>
  </si>
  <si>
    <t>Սոֆյա     Այվազյան</t>
  </si>
  <si>
    <t>Dell մակնիշի նոթբուք</t>
  </si>
  <si>
    <t>Նոթբուք-նեթբուք</t>
  </si>
  <si>
    <t>Արմինե Թոփչյան</t>
  </si>
  <si>
    <t>Գոհար  Զարգարյան</t>
  </si>
  <si>
    <t>'Acer'' մակնիշի նեթբուք</t>
  </si>
  <si>
    <t>Նինա Անտոնյան  </t>
  </si>
  <si>
    <t xml:space="preserve">Անուշ Աթայան </t>
  </si>
  <si>
    <t>Կարինե Խառատյան</t>
  </si>
  <si>
    <t>Մանուշակ Աբրահամյան</t>
  </si>
  <si>
    <t>Տաթևիկ Աբրահամյան</t>
  </si>
  <si>
    <t>Հերիքնազ Գալստյան</t>
  </si>
  <si>
    <t>Կարինե Աղամյան</t>
  </si>
  <si>
    <t xml:space="preserve">IPAD </t>
  </si>
  <si>
    <t>Հայկուհի Հովաննիսյան</t>
  </si>
  <si>
    <t>netbook Asus</t>
  </si>
  <si>
    <t>Անժելիկա Մանուկյան</t>
  </si>
  <si>
    <t>Նաիրա  Զոհրաբյան</t>
  </si>
  <si>
    <t>Կարինե Մամիկոնյան</t>
  </si>
  <si>
    <t>Իրինա Ապոյան</t>
  </si>
  <si>
    <t>Քրիստինե Հովհաննիսյան</t>
  </si>
  <si>
    <t>Ռուզաննա Աբրահամյան</t>
  </si>
  <si>
    <t>նեթբուք CAMSHELL PC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</si>
</sst>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Arial Unicode"/>
      <family val="2"/>
      <charset val="204"/>
    </font>
    <font>
      <sz val="11"/>
      <color theme="1"/>
      <name val="Times New Roman"/>
      <family val="1"/>
      <charset val="204"/>
    </font>
    <font>
      <sz val="7"/>
      <color indexed="8"/>
      <name val="Arial Unicode"/>
      <family val="2"/>
      <charset val="204"/>
    </font>
    <font>
      <b/>
      <i/>
      <sz val="7"/>
      <color indexed="8"/>
      <name val="Arial Unicode"/>
      <family val="2"/>
      <charset val="204"/>
    </font>
    <font>
      <sz val="7"/>
      <name val="Arial Unicode"/>
      <family val="2"/>
      <charset val="204"/>
    </font>
    <font>
      <sz val="8"/>
      <color indexed="8"/>
      <name val="Arial Unicode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indexed="8"/>
      <name val="Arial Unicode"/>
      <family val="2"/>
      <charset val="204"/>
    </font>
    <font>
      <b/>
      <i/>
      <sz val="12"/>
      <color theme="1"/>
      <name val="Arial Unicode"/>
      <family val="2"/>
      <charset val="204"/>
    </font>
    <font>
      <sz val="12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Unicode"/>
      <family val="2"/>
      <charset val="204"/>
    </font>
    <font>
      <sz val="8"/>
      <name val="Arial Unicode"/>
      <family val="2"/>
      <charset val="204"/>
    </font>
    <font>
      <b/>
      <sz val="11"/>
      <color theme="1"/>
      <name val="Calibri"/>
      <family val="2"/>
      <scheme val="minor"/>
    </font>
    <font>
      <sz val="12"/>
      <color indexed="8"/>
      <name val="Arial LatArm"/>
      <family val="2"/>
    </font>
    <font>
      <b/>
      <sz val="12"/>
      <color theme="1"/>
      <name val="Arial LatArm"/>
      <family val="2"/>
    </font>
    <font>
      <sz val="12"/>
      <name val="Arial LatArm"/>
      <family val="2"/>
    </font>
    <font>
      <sz val="12"/>
      <color theme="1"/>
      <name val="Arial LatArm"/>
      <family val="2"/>
    </font>
    <font>
      <b/>
      <i/>
      <sz val="9"/>
      <color indexed="8"/>
      <name val="Arial Unicode"/>
      <family val="2"/>
      <charset val="204"/>
    </font>
    <font>
      <sz val="10"/>
      <name val="Arial Unicode"/>
      <family val="2"/>
      <charset val="204"/>
    </font>
    <font>
      <sz val="8"/>
      <color theme="1"/>
      <name val="Arial Unicode"/>
      <family val="2"/>
      <charset val="204"/>
    </font>
    <font>
      <b/>
      <sz val="9"/>
      <color indexed="8"/>
      <name val="Arial Unicode"/>
      <family val="2"/>
    </font>
    <font>
      <sz val="9"/>
      <name val="Arial Unicode"/>
      <family val="2"/>
      <charset val="204"/>
    </font>
    <font>
      <sz val="12"/>
      <color rgb="FF000000"/>
      <name val="Arial Unicode"/>
      <family val="2"/>
      <charset val="204"/>
    </font>
    <font>
      <sz val="9"/>
      <color theme="1"/>
      <name val="Arial Unicode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49" fontId="10" fillId="0" borderId="1" xfId="1" applyNumberFormat="1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left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0" fillId="0" borderId="8" xfId="0" applyFill="1" applyBorder="1"/>
    <xf numFmtId="0" fontId="18" fillId="0" borderId="1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/>
    </xf>
    <xf numFmtId="0" fontId="19" fillId="4" borderId="6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9" fillId="0" borderId="6" xfId="0" applyFont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left" vertical="top" wrapText="1"/>
    </xf>
    <xf numFmtId="0" fontId="24" fillId="0" borderId="1" xfId="0" applyFont="1" applyBorder="1"/>
    <xf numFmtId="0" fontId="24" fillId="0" borderId="0" xfId="0" applyFont="1"/>
    <xf numFmtId="0" fontId="24" fillId="0" borderId="1" xfId="0" applyFont="1" applyBorder="1" applyAlignment="1"/>
    <xf numFmtId="0" fontId="24" fillId="0" borderId="1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5" fillId="3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26" fillId="4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9" fillId="4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0" fillId="0" borderId="2" xfId="0" quotePrefix="1" applyBorder="1"/>
    <xf numFmtId="0" fontId="0" fillId="0" borderId="1" xfId="0" quotePrefix="1" applyBorder="1"/>
    <xf numFmtId="0" fontId="29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29" fillId="4" borderId="2" xfId="0" applyNumberFormat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30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opLeftCell="A3" workbookViewId="0">
      <selection activeCell="J12" sqref="J12"/>
    </sheetView>
  </sheetViews>
  <sheetFormatPr defaultRowHeight="15"/>
  <cols>
    <col min="1" max="1" width="7.28515625" customWidth="1"/>
    <col min="2" max="2" width="28.85546875" customWidth="1"/>
    <col min="3" max="3" width="11.7109375" customWidth="1"/>
    <col min="4" max="4" width="13.28515625" customWidth="1"/>
    <col min="5" max="5" width="15.28515625" customWidth="1"/>
    <col min="8" max="8" width="31.5703125" customWidth="1"/>
  </cols>
  <sheetData>
    <row r="1" spans="1:8" ht="76.5" customHeight="1">
      <c r="A1" s="47" t="s">
        <v>2</v>
      </c>
      <c r="B1" s="48"/>
      <c r="C1" s="48"/>
      <c r="D1" s="48"/>
      <c r="E1" s="48"/>
      <c r="F1" s="48"/>
      <c r="G1" s="48"/>
      <c r="H1" s="48"/>
    </row>
    <row r="3" spans="1:8" ht="15.75">
      <c r="A3" s="49"/>
      <c r="B3" s="49"/>
      <c r="C3" s="49"/>
      <c r="D3" s="49"/>
      <c r="E3" s="50"/>
    </row>
    <row r="4" spans="1:8">
      <c r="A4" s="17" t="s">
        <v>37</v>
      </c>
      <c r="B4" s="18" t="s">
        <v>84</v>
      </c>
      <c r="C4" s="19" t="s">
        <v>4</v>
      </c>
      <c r="D4" s="20" t="s">
        <v>5</v>
      </c>
      <c r="E4" s="21" t="s">
        <v>42</v>
      </c>
    </row>
    <row r="5" spans="1:8" ht="18">
      <c r="A5" s="22">
        <v>1</v>
      </c>
      <c r="B5" s="23" t="s">
        <v>115</v>
      </c>
      <c r="C5" s="24"/>
      <c r="D5" s="25">
        <v>1</v>
      </c>
      <c r="E5" s="26" t="s">
        <v>116</v>
      </c>
    </row>
    <row r="6" spans="1:8" ht="18">
      <c r="A6" s="22">
        <v>2</v>
      </c>
      <c r="B6" s="23" t="s">
        <v>117</v>
      </c>
      <c r="C6" s="24"/>
      <c r="D6" s="25">
        <v>1</v>
      </c>
      <c r="E6" s="26" t="s">
        <v>116</v>
      </c>
    </row>
    <row r="7" spans="1:8" ht="18">
      <c r="A7" s="22">
        <v>3</v>
      </c>
      <c r="B7" s="23" t="s">
        <v>118</v>
      </c>
      <c r="C7" s="24" t="s">
        <v>119</v>
      </c>
      <c r="D7" s="25"/>
      <c r="E7" s="26" t="s">
        <v>120</v>
      </c>
    </row>
    <row r="8" spans="1:8" ht="18">
      <c r="A8" s="22">
        <v>4</v>
      </c>
      <c r="B8" s="23" t="s">
        <v>121</v>
      </c>
      <c r="C8" s="24" t="s">
        <v>119</v>
      </c>
      <c r="D8" s="25"/>
      <c r="E8" s="26" t="s">
        <v>122</v>
      </c>
    </row>
    <row r="9" spans="1:8" ht="18">
      <c r="A9" s="22">
        <v>5</v>
      </c>
      <c r="B9" s="23" t="s">
        <v>123</v>
      </c>
      <c r="C9" s="27" t="s">
        <v>119</v>
      </c>
      <c r="D9" s="28"/>
      <c r="E9" s="29" t="s">
        <v>124</v>
      </c>
    </row>
    <row r="10" spans="1:8" ht="18">
      <c r="A10" s="22">
        <v>6</v>
      </c>
      <c r="B10" s="23" t="s">
        <v>125</v>
      </c>
      <c r="C10" s="24"/>
      <c r="D10" s="25">
        <v>1</v>
      </c>
      <c r="E10" s="26" t="s">
        <v>126</v>
      </c>
    </row>
    <row r="11" spans="1:8" ht="18">
      <c r="A11" s="22">
        <v>7</v>
      </c>
      <c r="B11" s="23" t="s">
        <v>127</v>
      </c>
      <c r="C11" s="24" t="s">
        <v>119</v>
      </c>
      <c r="D11" s="25"/>
      <c r="E11" s="26" t="s">
        <v>128</v>
      </c>
    </row>
    <row r="12" spans="1:8" ht="18">
      <c r="A12" s="22">
        <v>8</v>
      </c>
      <c r="B12" s="23" t="s">
        <v>129</v>
      </c>
      <c r="C12" s="24"/>
      <c r="D12" s="25">
        <v>1</v>
      </c>
      <c r="E12" s="26" t="s">
        <v>116</v>
      </c>
    </row>
    <row r="13" spans="1:8" ht="18">
      <c r="A13" s="22">
        <v>9</v>
      </c>
      <c r="B13" s="23" t="s">
        <v>130</v>
      </c>
      <c r="C13" s="24"/>
      <c r="D13" s="25">
        <v>1</v>
      </c>
      <c r="E13" s="26" t="s">
        <v>116</v>
      </c>
    </row>
    <row r="14" spans="1:8" ht="18">
      <c r="A14" s="22">
        <v>10</v>
      </c>
      <c r="B14" s="23" t="s">
        <v>131</v>
      </c>
      <c r="C14" s="24"/>
      <c r="D14" s="25">
        <v>1</v>
      </c>
      <c r="E14" s="26" t="s">
        <v>126</v>
      </c>
    </row>
    <row r="15" spans="1:8" ht="18">
      <c r="A15" s="22">
        <v>11</v>
      </c>
      <c r="B15" s="23" t="s">
        <v>132</v>
      </c>
      <c r="C15" s="24"/>
      <c r="D15" s="25">
        <v>1</v>
      </c>
      <c r="E15" s="26" t="s">
        <v>126</v>
      </c>
    </row>
    <row r="16" spans="1:8" ht="18">
      <c r="A16" s="22">
        <v>12</v>
      </c>
      <c r="B16" s="23" t="s">
        <v>133</v>
      </c>
      <c r="C16" s="27"/>
      <c r="D16" s="28">
        <v>1</v>
      </c>
      <c r="E16" s="29" t="s">
        <v>134</v>
      </c>
    </row>
    <row r="17" spans="1:5" ht="18">
      <c r="A17" s="22">
        <v>13</v>
      </c>
      <c r="B17" s="23" t="s">
        <v>135</v>
      </c>
      <c r="C17" s="24"/>
      <c r="D17" s="25">
        <v>1</v>
      </c>
      <c r="E17" s="26" t="s">
        <v>126</v>
      </c>
    </row>
    <row r="18" spans="1:5" ht="18">
      <c r="A18" s="22">
        <v>14</v>
      </c>
      <c r="B18" s="23" t="s">
        <v>136</v>
      </c>
      <c r="C18" s="24"/>
      <c r="D18" s="25"/>
      <c r="E18" s="26"/>
    </row>
    <row r="19" spans="1:5" ht="18">
      <c r="A19" s="22">
        <v>15</v>
      </c>
      <c r="B19" s="23" t="s">
        <v>137</v>
      </c>
      <c r="C19" s="24"/>
      <c r="D19" s="25"/>
      <c r="E19" s="26"/>
    </row>
    <row r="20" spans="1:5" ht="18">
      <c r="A20" s="22">
        <v>16</v>
      </c>
      <c r="B20" s="23" t="s">
        <v>138</v>
      </c>
      <c r="C20" s="24"/>
      <c r="D20" s="25"/>
      <c r="E20" s="26"/>
    </row>
    <row r="21" spans="1:5" ht="18">
      <c r="A21" s="22">
        <v>17</v>
      </c>
      <c r="B21" s="23" t="s">
        <v>139</v>
      </c>
      <c r="C21" s="24" t="s">
        <v>119</v>
      </c>
      <c r="D21" s="25"/>
      <c r="E21" s="26" t="s">
        <v>122</v>
      </c>
    </row>
    <row r="22" spans="1:5" ht="18">
      <c r="A22" s="22">
        <v>18</v>
      </c>
      <c r="B22" s="23" t="s">
        <v>140</v>
      </c>
      <c r="C22" s="24" t="s">
        <v>119</v>
      </c>
      <c r="D22" s="25"/>
      <c r="E22" s="26" t="s">
        <v>141</v>
      </c>
    </row>
    <row r="23" spans="1:5" ht="18">
      <c r="A23" s="22">
        <v>19</v>
      </c>
      <c r="B23" s="23" t="s">
        <v>142</v>
      </c>
      <c r="C23" s="24"/>
      <c r="D23" s="25"/>
      <c r="E23" s="26" t="s">
        <v>143</v>
      </c>
    </row>
    <row r="24" spans="1:5" ht="18">
      <c r="A24" s="22">
        <v>20</v>
      </c>
      <c r="B24" s="30" t="s">
        <v>144</v>
      </c>
      <c r="C24" s="24" t="s">
        <v>119</v>
      </c>
      <c r="D24" s="25"/>
      <c r="E24" s="26" t="s">
        <v>128</v>
      </c>
    </row>
    <row r="25" spans="1:5" ht="18">
      <c r="A25" s="22">
        <v>21</v>
      </c>
      <c r="B25" s="30" t="s">
        <v>145</v>
      </c>
      <c r="C25" s="24"/>
      <c r="D25" s="25">
        <v>1</v>
      </c>
      <c r="E25" s="26" t="s">
        <v>116</v>
      </c>
    </row>
    <row r="26" spans="1:5" ht="18">
      <c r="A26" s="22">
        <v>22</v>
      </c>
      <c r="B26" s="31" t="s">
        <v>146</v>
      </c>
      <c r="C26" s="24" t="s">
        <v>119</v>
      </c>
      <c r="D26" s="25"/>
      <c r="E26" s="26" t="s">
        <v>122</v>
      </c>
    </row>
    <row r="27" spans="1:5" ht="18">
      <c r="A27" s="22">
        <v>23</v>
      </c>
      <c r="B27" s="31" t="s">
        <v>147</v>
      </c>
      <c r="C27" s="24"/>
      <c r="D27" s="25">
        <v>1</v>
      </c>
      <c r="E27" s="26" t="s">
        <v>134</v>
      </c>
    </row>
    <row r="28" spans="1:5" ht="18">
      <c r="A28" s="22">
        <v>24</v>
      </c>
      <c r="B28" s="30" t="s">
        <v>148</v>
      </c>
      <c r="C28" s="24"/>
      <c r="D28" s="25">
        <v>1</v>
      </c>
      <c r="E28" s="26" t="s">
        <v>116</v>
      </c>
    </row>
    <row r="29" spans="1:5" ht="18">
      <c r="A29" s="22">
        <v>25</v>
      </c>
      <c r="B29" s="30" t="s">
        <v>149</v>
      </c>
      <c r="C29" s="24" t="s">
        <v>119</v>
      </c>
      <c r="D29" s="25"/>
      <c r="E29" s="26" t="s">
        <v>122</v>
      </c>
    </row>
    <row r="30" spans="1:5" ht="18">
      <c r="A30" s="22">
        <v>26</v>
      </c>
      <c r="B30" s="30" t="s">
        <v>150</v>
      </c>
      <c r="C30" s="24" t="s">
        <v>119</v>
      </c>
      <c r="D30" s="25"/>
      <c r="E30" s="26" t="s">
        <v>126</v>
      </c>
    </row>
    <row r="31" spans="1:5" ht="18">
      <c r="A31" s="22">
        <v>27</v>
      </c>
      <c r="B31" s="30" t="s">
        <v>151</v>
      </c>
      <c r="C31" s="24"/>
      <c r="D31" s="25">
        <v>1</v>
      </c>
      <c r="E31" s="26" t="s">
        <v>152</v>
      </c>
    </row>
    <row r="32" spans="1:5" ht="18">
      <c r="A32" s="22">
        <v>28</v>
      </c>
      <c r="B32" s="30" t="s">
        <v>153</v>
      </c>
      <c r="C32" s="24"/>
      <c r="D32" s="25"/>
      <c r="E32" s="26"/>
    </row>
    <row r="33" spans="1:5" ht="18">
      <c r="A33" s="22">
        <v>29</v>
      </c>
      <c r="B33" s="30" t="s">
        <v>154</v>
      </c>
      <c r="C33" s="24" t="s">
        <v>119</v>
      </c>
      <c r="D33" s="25"/>
      <c r="E33" s="26" t="s">
        <v>122</v>
      </c>
    </row>
    <row r="34" spans="1:5" ht="18">
      <c r="A34" s="22">
        <v>30</v>
      </c>
      <c r="B34" s="31" t="s">
        <v>155</v>
      </c>
      <c r="C34" s="24"/>
      <c r="D34" s="25">
        <v>1</v>
      </c>
      <c r="E34" s="26" t="s">
        <v>152</v>
      </c>
    </row>
    <row r="35" spans="1:5" ht="18">
      <c r="A35" s="22">
        <v>31</v>
      </c>
      <c r="B35" s="32" t="s">
        <v>156</v>
      </c>
      <c r="C35" s="24" t="s">
        <v>119</v>
      </c>
      <c r="D35" s="25"/>
      <c r="E35" s="26" t="s">
        <v>128</v>
      </c>
    </row>
    <row r="36" spans="1:5">
      <c r="A36" s="1"/>
      <c r="B36" s="1" t="s">
        <v>36</v>
      </c>
      <c r="C36" s="1">
        <v>12</v>
      </c>
      <c r="D36" s="1">
        <v>14</v>
      </c>
      <c r="E36" s="1"/>
    </row>
  </sheetData>
  <mergeCells count="2">
    <mergeCell ref="A1:H1"/>
    <mergeCell ref="A3:E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I5" sqref="A1:XFD1048576"/>
    </sheetView>
  </sheetViews>
  <sheetFormatPr defaultRowHeight="15"/>
  <cols>
    <col min="1" max="1" width="32" bestFit="1" customWidth="1"/>
    <col min="2" max="2" width="17.7109375" customWidth="1"/>
    <col min="3" max="3" width="13.7109375" customWidth="1"/>
    <col min="4" max="4" width="13.85546875" customWidth="1"/>
    <col min="5" max="5" width="11.42578125" customWidth="1"/>
  </cols>
  <sheetData>
    <row r="2" spans="1:5" ht="45">
      <c r="A2" s="2" t="s">
        <v>3</v>
      </c>
      <c r="B2" s="3" t="s">
        <v>7</v>
      </c>
      <c r="C2" s="2" t="s">
        <v>4</v>
      </c>
      <c r="D2" s="2" t="s">
        <v>35</v>
      </c>
      <c r="E2" s="2" t="s">
        <v>6</v>
      </c>
    </row>
    <row r="3" spans="1:5">
      <c r="A3" s="1" t="s">
        <v>8</v>
      </c>
      <c r="B3" s="2">
        <v>31</v>
      </c>
      <c r="C3" s="2">
        <v>12</v>
      </c>
      <c r="D3" s="2">
        <v>14</v>
      </c>
      <c r="E3" s="2">
        <f>+B3-C3-D3</f>
        <v>5</v>
      </c>
    </row>
    <row r="4" spans="1:5">
      <c r="A4" s="1" t="s">
        <v>9</v>
      </c>
      <c r="B4" s="2">
        <v>29</v>
      </c>
      <c r="C4" s="2">
        <v>18</v>
      </c>
      <c r="D4" s="2">
        <v>10</v>
      </c>
      <c r="E4" s="2">
        <f>+B4-C4-D4</f>
        <v>1</v>
      </c>
    </row>
    <row r="5" spans="1:5">
      <c r="A5" s="1" t="s">
        <v>10</v>
      </c>
      <c r="B5" s="10">
        <v>16</v>
      </c>
      <c r="C5" s="10">
        <v>6</v>
      </c>
      <c r="D5" s="10">
        <v>10</v>
      </c>
      <c r="E5" s="10">
        <v>0</v>
      </c>
    </row>
    <row r="6" spans="1:5">
      <c r="A6" s="1" t="s">
        <v>12</v>
      </c>
      <c r="B6" s="2">
        <v>15</v>
      </c>
      <c r="C6" s="2">
        <v>9</v>
      </c>
      <c r="D6" s="2">
        <v>5</v>
      </c>
      <c r="E6" s="2">
        <f>+B6-C6-D6</f>
        <v>1</v>
      </c>
    </row>
    <row r="7" spans="1:5">
      <c r="A7" s="1" t="s">
        <v>13</v>
      </c>
      <c r="B7" s="2">
        <v>28</v>
      </c>
      <c r="C7" s="2">
        <v>17</v>
      </c>
      <c r="D7" s="2">
        <v>11</v>
      </c>
      <c r="E7" s="2">
        <f>+B7-C7-D7</f>
        <v>0</v>
      </c>
    </row>
    <row r="8" spans="1:5">
      <c r="A8" s="1" t="s">
        <v>14</v>
      </c>
      <c r="B8" s="2">
        <v>24</v>
      </c>
      <c r="C8" s="2">
        <v>15</v>
      </c>
      <c r="D8" s="2">
        <v>6</v>
      </c>
      <c r="E8" s="2">
        <f>+B8-C8-D8</f>
        <v>3</v>
      </c>
    </row>
    <row r="9" spans="1:5">
      <c r="A9" s="1" t="s">
        <v>15</v>
      </c>
      <c r="B9" s="2">
        <v>16</v>
      </c>
      <c r="C9" s="2">
        <v>10</v>
      </c>
      <c r="D9" s="2">
        <v>4</v>
      </c>
      <c r="E9" s="2">
        <f>+B9-C9-D9</f>
        <v>2</v>
      </c>
    </row>
    <row r="10" spans="1:5">
      <c r="A10" s="1" t="s">
        <v>11</v>
      </c>
      <c r="B10" s="2">
        <v>9</v>
      </c>
      <c r="C10" s="2">
        <v>8</v>
      </c>
      <c r="D10" s="2"/>
      <c r="E10" s="2">
        <f>+B10-C10-D10</f>
        <v>1</v>
      </c>
    </row>
    <row r="11" spans="1:5">
      <c r="A11" s="1" t="s">
        <v>16</v>
      </c>
      <c r="B11" s="2">
        <v>8</v>
      </c>
      <c r="C11" s="2">
        <v>7</v>
      </c>
      <c r="D11" s="2">
        <v>1</v>
      </c>
      <c r="E11" s="2">
        <f>+B11-C11-D11</f>
        <v>0</v>
      </c>
    </row>
    <row r="12" spans="1:5" ht="18.75">
      <c r="A12" s="4" t="s">
        <v>36</v>
      </c>
      <c r="B12" s="4">
        <f>SUM(B3:B11)</f>
        <v>176</v>
      </c>
      <c r="C12" s="4">
        <f>SUM(C3:C11)</f>
        <v>102</v>
      </c>
      <c r="D12" s="4">
        <f>SUM(D3:D11)</f>
        <v>61</v>
      </c>
      <c r="E12" s="4">
        <f>SUM(E3:E11)</f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topLeftCell="A25" workbookViewId="0">
      <selection activeCell="P29" sqref="P29"/>
    </sheetView>
  </sheetViews>
  <sheetFormatPr defaultRowHeight="15"/>
  <cols>
    <col min="1" max="1" width="6.5703125" customWidth="1"/>
    <col min="2" max="2" width="27.42578125" customWidth="1"/>
    <col min="3" max="3" width="14.28515625" customWidth="1"/>
    <col min="4" max="4" width="15" customWidth="1"/>
  </cols>
  <sheetData>
    <row r="2" spans="1:4">
      <c r="A2" s="60" t="s">
        <v>82</v>
      </c>
      <c r="B2" s="61" t="s">
        <v>84</v>
      </c>
      <c r="C2" s="62" t="s">
        <v>4</v>
      </c>
      <c r="D2" s="62" t="s">
        <v>5</v>
      </c>
    </row>
    <row r="3" spans="1:4">
      <c r="A3" s="60"/>
      <c r="B3" s="61"/>
      <c r="C3" s="63"/>
      <c r="D3" s="63"/>
    </row>
    <row r="4" spans="1:4" ht="31.5">
      <c r="A4" s="64">
        <v>1</v>
      </c>
      <c r="B4" s="65" t="s">
        <v>215</v>
      </c>
      <c r="C4" s="66" t="s">
        <v>88</v>
      </c>
      <c r="D4" s="66"/>
    </row>
    <row r="5" spans="1:4" ht="47.25">
      <c r="A5" s="64">
        <v>2</v>
      </c>
      <c r="B5" s="65" t="s">
        <v>216</v>
      </c>
      <c r="C5" s="66" t="s">
        <v>88</v>
      </c>
      <c r="D5" s="66"/>
    </row>
    <row r="6" spans="1:4" ht="31.5">
      <c r="A6" s="64">
        <v>3</v>
      </c>
      <c r="B6" s="67" t="s">
        <v>217</v>
      </c>
      <c r="C6" s="68"/>
      <c r="D6" s="66" t="s">
        <v>218</v>
      </c>
    </row>
    <row r="7" spans="1:4" ht="63">
      <c r="A7" s="64">
        <v>4</v>
      </c>
      <c r="B7" s="65" t="s">
        <v>219</v>
      </c>
      <c r="C7" s="66" t="s">
        <v>88</v>
      </c>
      <c r="D7" s="68"/>
    </row>
    <row r="8" spans="1:4" ht="63">
      <c r="A8" s="64">
        <v>5</v>
      </c>
      <c r="B8" s="65" t="s">
        <v>220</v>
      </c>
      <c r="C8" s="66" t="s">
        <v>88</v>
      </c>
      <c r="D8" s="68"/>
    </row>
    <row r="9" spans="1:4" ht="47.25">
      <c r="A9" s="64">
        <v>6</v>
      </c>
      <c r="B9" s="65" t="s">
        <v>221</v>
      </c>
      <c r="C9" s="68"/>
      <c r="D9" s="66" t="s">
        <v>218</v>
      </c>
    </row>
    <row r="10" spans="1:4" ht="63">
      <c r="A10" s="64">
        <v>7</v>
      </c>
      <c r="B10" s="67" t="s">
        <v>222</v>
      </c>
      <c r="C10" s="69"/>
      <c r="D10" s="66" t="s">
        <v>218</v>
      </c>
    </row>
    <row r="11" spans="1:4" ht="63">
      <c r="A11" s="64">
        <v>8</v>
      </c>
      <c r="B11" s="67" t="s">
        <v>223</v>
      </c>
      <c r="C11" s="66" t="s">
        <v>88</v>
      </c>
      <c r="D11" s="68"/>
    </row>
    <row r="12" spans="1:4" ht="63">
      <c r="A12" s="64">
        <v>9</v>
      </c>
      <c r="B12" s="67" t="s">
        <v>224</v>
      </c>
      <c r="C12" s="66" t="s">
        <v>88</v>
      </c>
      <c r="D12" s="68"/>
    </row>
    <row r="13" spans="1:4" ht="63">
      <c r="A13" s="64">
        <v>10</v>
      </c>
      <c r="B13" s="67" t="s">
        <v>225</v>
      </c>
      <c r="C13" s="68"/>
      <c r="D13" s="66" t="s">
        <v>218</v>
      </c>
    </row>
    <row r="14" spans="1:4" ht="47.25">
      <c r="A14" s="64">
        <v>11</v>
      </c>
      <c r="B14" s="67" t="s">
        <v>226</v>
      </c>
      <c r="C14" s="68"/>
      <c r="D14" s="66" t="s">
        <v>218</v>
      </c>
    </row>
    <row r="15" spans="1:4" ht="47.25">
      <c r="A15" s="64">
        <v>12</v>
      </c>
      <c r="B15" s="67" t="s">
        <v>227</v>
      </c>
      <c r="C15" s="66" t="s">
        <v>88</v>
      </c>
      <c r="D15" s="68"/>
    </row>
    <row r="16" spans="1:4" ht="63">
      <c r="A16" s="64">
        <v>13</v>
      </c>
      <c r="B16" s="67" t="s">
        <v>228</v>
      </c>
      <c r="C16" s="66" t="s">
        <v>88</v>
      </c>
      <c r="D16" s="68"/>
    </row>
    <row r="17" spans="1:4" ht="63">
      <c r="A17" s="64">
        <v>14</v>
      </c>
      <c r="B17" s="67" t="s">
        <v>229</v>
      </c>
      <c r="C17" s="66" t="s">
        <v>88</v>
      </c>
      <c r="D17" s="68"/>
    </row>
    <row r="18" spans="1:4" ht="47.25">
      <c r="A18" s="64">
        <v>15</v>
      </c>
      <c r="B18" s="67" t="s">
        <v>230</v>
      </c>
      <c r="C18" s="66" t="s">
        <v>88</v>
      </c>
      <c r="D18" s="68"/>
    </row>
    <row r="19" spans="1:4" ht="63">
      <c r="A19" s="64">
        <v>16</v>
      </c>
      <c r="B19" s="67" t="s">
        <v>231</v>
      </c>
      <c r="C19" s="68"/>
      <c r="D19" s="66" t="s">
        <v>218</v>
      </c>
    </row>
    <row r="20" spans="1:4" ht="47.25">
      <c r="A20" s="64">
        <v>17</v>
      </c>
      <c r="B20" s="67" t="s">
        <v>232</v>
      </c>
      <c r="C20" s="66" t="s">
        <v>88</v>
      </c>
      <c r="D20" s="68"/>
    </row>
    <row r="21" spans="1:4" ht="47.25">
      <c r="A21" s="64">
        <v>18</v>
      </c>
      <c r="B21" s="67" t="s">
        <v>233</v>
      </c>
      <c r="C21" s="66" t="s">
        <v>88</v>
      </c>
      <c r="D21" s="68"/>
    </row>
    <row r="22" spans="1:4" ht="78.75">
      <c r="A22" s="64">
        <v>19</v>
      </c>
      <c r="B22" s="67" t="s">
        <v>234</v>
      </c>
      <c r="C22" s="68"/>
      <c r="D22" s="66" t="s">
        <v>218</v>
      </c>
    </row>
    <row r="23" spans="1:4" ht="47.25">
      <c r="A23" s="64">
        <v>20</v>
      </c>
      <c r="B23" s="67" t="s">
        <v>235</v>
      </c>
      <c r="C23" s="66" t="s">
        <v>88</v>
      </c>
      <c r="D23" s="68"/>
    </row>
    <row r="24" spans="1:4" ht="63">
      <c r="A24" s="64">
        <v>21</v>
      </c>
      <c r="B24" s="67" t="s">
        <v>236</v>
      </c>
      <c r="C24" s="68"/>
      <c r="D24" s="66" t="s">
        <v>218</v>
      </c>
    </row>
    <row r="25" spans="1:4" ht="63">
      <c r="A25" s="64">
        <v>22</v>
      </c>
      <c r="B25" s="67" t="s">
        <v>237</v>
      </c>
      <c r="C25" s="68"/>
      <c r="D25" s="66" t="s">
        <v>218</v>
      </c>
    </row>
    <row r="26" spans="1:4" ht="47.25">
      <c r="A26" s="64">
        <v>23</v>
      </c>
      <c r="B26" s="67" t="s">
        <v>238</v>
      </c>
      <c r="C26" s="68"/>
      <c r="D26" s="66" t="s">
        <v>218</v>
      </c>
    </row>
    <row r="27" spans="1:4" ht="63">
      <c r="A27" s="64">
        <v>24</v>
      </c>
      <c r="B27" s="67" t="s">
        <v>239</v>
      </c>
      <c r="C27" s="66" t="s">
        <v>88</v>
      </c>
      <c r="D27" s="68"/>
    </row>
    <row r="28" spans="1:4" ht="63">
      <c r="A28" s="64">
        <v>25</v>
      </c>
      <c r="B28" s="67" t="s">
        <v>240</v>
      </c>
      <c r="C28" s="70"/>
      <c r="D28" s="70"/>
    </row>
    <row r="29" spans="1:4" ht="47.25">
      <c r="A29" s="64">
        <v>26</v>
      </c>
      <c r="B29" s="67" t="s">
        <v>241</v>
      </c>
      <c r="C29" s="66" t="s">
        <v>88</v>
      </c>
      <c r="D29" s="68"/>
    </row>
    <row r="30" spans="1:4" ht="47.25">
      <c r="A30" s="64">
        <v>27</v>
      </c>
      <c r="B30" s="67" t="s">
        <v>242</v>
      </c>
      <c r="C30" s="66" t="s">
        <v>88</v>
      </c>
      <c r="D30" s="68"/>
    </row>
    <row r="31" spans="1:4" ht="47.25">
      <c r="A31" s="64">
        <v>28</v>
      </c>
      <c r="B31" s="67" t="s">
        <v>243</v>
      </c>
      <c r="C31" s="66" t="s">
        <v>88</v>
      </c>
      <c r="D31" s="68"/>
    </row>
    <row r="32" spans="1:4" ht="63">
      <c r="A32" s="64">
        <v>29</v>
      </c>
      <c r="B32" s="67" t="s">
        <v>244</v>
      </c>
      <c r="C32" s="66" t="s">
        <v>88</v>
      </c>
      <c r="D32" s="68"/>
    </row>
    <row r="33" spans="1:4" ht="15.75">
      <c r="A33" s="68"/>
      <c r="B33" s="71" t="s">
        <v>36</v>
      </c>
      <c r="C33" s="68"/>
      <c r="D33" s="68"/>
    </row>
  </sheetData>
  <mergeCells count="4">
    <mergeCell ref="A2:A3"/>
    <mergeCell ref="B2:B3"/>
    <mergeCell ref="C2:C3"/>
    <mergeCell ref="D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workbookViewId="0">
      <selection activeCell="H33" sqref="H33"/>
    </sheetView>
  </sheetViews>
  <sheetFormatPr defaultRowHeight="15"/>
  <cols>
    <col min="1" max="1" width="7.28515625" customWidth="1"/>
    <col min="2" max="2" width="28" customWidth="1"/>
    <col min="3" max="3" width="29.28515625" customWidth="1"/>
  </cols>
  <sheetData>
    <row r="3" spans="1:3">
      <c r="A3" s="79" t="s">
        <v>82</v>
      </c>
      <c r="B3" s="79" t="s">
        <v>84</v>
      </c>
      <c r="C3" s="80" t="s">
        <v>261</v>
      </c>
    </row>
    <row r="4" spans="1:3">
      <c r="A4" s="79"/>
      <c r="B4" s="79"/>
      <c r="C4" s="81"/>
    </row>
    <row r="5" spans="1:3">
      <c r="A5" s="82">
        <v>1</v>
      </c>
      <c r="B5" s="83" t="s">
        <v>262</v>
      </c>
      <c r="C5" s="1" t="s">
        <v>258</v>
      </c>
    </row>
    <row r="6" spans="1:3">
      <c r="A6" s="82">
        <v>2</v>
      </c>
      <c r="B6" s="83" t="s">
        <v>263</v>
      </c>
      <c r="C6" s="84" t="s">
        <v>264</v>
      </c>
    </row>
    <row r="7" spans="1:3">
      <c r="A7" s="82">
        <v>3</v>
      </c>
      <c r="B7" s="83" t="s">
        <v>265</v>
      </c>
      <c r="C7" s="1" t="s">
        <v>4</v>
      </c>
    </row>
    <row r="8" spans="1:3">
      <c r="A8" s="82">
        <v>4</v>
      </c>
      <c r="B8" s="83" t="s">
        <v>266</v>
      </c>
      <c r="C8" s="85" t="s">
        <v>264</v>
      </c>
    </row>
    <row r="9" spans="1:3" ht="15.75">
      <c r="A9" s="82">
        <v>5</v>
      </c>
      <c r="B9" s="83" t="s">
        <v>267</v>
      </c>
      <c r="C9" s="90" t="s">
        <v>281</v>
      </c>
    </row>
    <row r="10" spans="1:3">
      <c r="A10" s="82">
        <v>6</v>
      </c>
      <c r="B10" s="83" t="s">
        <v>268</v>
      </c>
      <c r="C10" s="85" t="s">
        <v>264</v>
      </c>
    </row>
    <row r="11" spans="1:3">
      <c r="A11" s="82">
        <v>7</v>
      </c>
      <c r="B11" s="86" t="s">
        <v>269</v>
      </c>
      <c r="C11" s="1" t="s">
        <v>260</v>
      </c>
    </row>
    <row r="12" spans="1:3">
      <c r="A12" s="82">
        <v>8</v>
      </c>
      <c r="B12" s="87" t="s">
        <v>270</v>
      </c>
      <c r="C12" s="1" t="s">
        <v>260</v>
      </c>
    </row>
    <row r="13" spans="1:3">
      <c r="A13" s="82">
        <v>9</v>
      </c>
      <c r="B13" s="83" t="s">
        <v>271</v>
      </c>
      <c r="C13" s="1" t="s">
        <v>272</v>
      </c>
    </row>
    <row r="14" spans="1:3">
      <c r="A14" s="82">
        <v>10</v>
      </c>
      <c r="B14" s="83" t="s">
        <v>273</v>
      </c>
      <c r="C14" s="1" t="s">
        <v>274</v>
      </c>
    </row>
    <row r="15" spans="1:3">
      <c r="A15" s="82">
        <v>11</v>
      </c>
      <c r="B15" s="83" t="s">
        <v>275</v>
      </c>
      <c r="C15" s="85" t="s">
        <v>264</v>
      </c>
    </row>
    <row r="16" spans="1:3">
      <c r="A16" s="82">
        <v>12</v>
      </c>
      <c r="B16" s="83" t="s">
        <v>276</v>
      </c>
      <c r="C16" s="1" t="s">
        <v>272</v>
      </c>
    </row>
    <row r="17" spans="1:3">
      <c r="A17" s="82">
        <v>13</v>
      </c>
      <c r="B17" s="83" t="s">
        <v>277</v>
      </c>
      <c r="C17" s="85" t="s">
        <v>264</v>
      </c>
    </row>
    <row r="18" spans="1:3">
      <c r="A18" s="88">
        <v>14</v>
      </c>
      <c r="B18" s="89" t="s">
        <v>278</v>
      </c>
      <c r="C18" s="84" t="s">
        <v>264</v>
      </c>
    </row>
    <row r="19" spans="1:3">
      <c r="A19" s="82">
        <v>15</v>
      </c>
      <c r="B19" s="83" t="s">
        <v>279</v>
      </c>
      <c r="C19" s="1" t="s">
        <v>258</v>
      </c>
    </row>
    <row r="20" spans="1:3">
      <c r="A20" s="10">
        <v>16</v>
      </c>
      <c r="B20" s="83" t="s">
        <v>280</v>
      </c>
      <c r="C20" s="1" t="s">
        <v>258</v>
      </c>
    </row>
  </sheetData>
  <mergeCells count="3">
    <mergeCell ref="A3:A4"/>
    <mergeCell ref="B3:B4"/>
    <mergeCell ref="C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N16" sqref="N16"/>
    </sheetView>
  </sheetViews>
  <sheetFormatPr defaultRowHeight="15"/>
  <cols>
    <col min="2" max="2" width="11.7109375" customWidth="1"/>
    <col min="3" max="3" width="13.140625" customWidth="1"/>
    <col min="6" max="6" width="44.85546875" customWidth="1"/>
  </cols>
  <sheetData>
    <row r="1" spans="1:8" ht="7.5" customHeight="1"/>
    <row r="2" spans="1:8" ht="100.5" customHeight="1">
      <c r="A2" s="47" t="s">
        <v>79</v>
      </c>
      <c r="B2" s="48"/>
      <c r="C2" s="48"/>
      <c r="D2" s="48"/>
      <c r="E2" s="48"/>
      <c r="F2" s="48"/>
      <c r="G2" s="48"/>
      <c r="H2" s="48"/>
    </row>
    <row r="4" spans="1:8">
      <c r="A4" s="1" t="s">
        <v>37</v>
      </c>
      <c r="B4" s="1" t="s">
        <v>38</v>
      </c>
      <c r="C4" s="1" t="s">
        <v>39</v>
      </c>
      <c r="D4" s="1" t="s">
        <v>40</v>
      </c>
      <c r="E4" s="1" t="s">
        <v>41</v>
      </c>
      <c r="F4" s="1" t="s">
        <v>42</v>
      </c>
    </row>
    <row r="5" spans="1:8">
      <c r="A5" s="1">
        <v>1</v>
      </c>
      <c r="B5" s="1" t="s">
        <v>43</v>
      </c>
      <c r="C5" s="1" t="s">
        <v>44</v>
      </c>
      <c r="D5" s="1">
        <v>1</v>
      </c>
      <c r="E5" s="1">
        <v>0</v>
      </c>
      <c r="F5" s="1" t="s">
        <v>45</v>
      </c>
    </row>
    <row r="6" spans="1:8">
      <c r="A6" s="1">
        <v>2</v>
      </c>
      <c r="B6" s="1" t="s">
        <v>46</v>
      </c>
      <c r="C6" s="1" t="s">
        <v>47</v>
      </c>
      <c r="D6" s="1">
        <v>0</v>
      </c>
      <c r="E6" s="1">
        <v>1</v>
      </c>
      <c r="F6" s="1" t="s">
        <v>48</v>
      </c>
    </row>
    <row r="7" spans="1:8">
      <c r="A7" s="1">
        <v>3</v>
      </c>
      <c r="B7" s="1" t="s">
        <v>49</v>
      </c>
      <c r="C7" s="1" t="s">
        <v>50</v>
      </c>
      <c r="D7" s="1">
        <v>0</v>
      </c>
      <c r="E7" s="1">
        <v>1</v>
      </c>
      <c r="F7" s="1" t="s">
        <v>51</v>
      </c>
    </row>
    <row r="8" spans="1:8">
      <c r="A8" s="1">
        <v>4</v>
      </c>
      <c r="B8" s="1" t="s">
        <v>52</v>
      </c>
      <c r="C8" s="1" t="s">
        <v>53</v>
      </c>
      <c r="D8" s="1"/>
      <c r="E8" s="1">
        <v>1</v>
      </c>
      <c r="F8" s="1"/>
    </row>
    <row r="9" spans="1:8">
      <c r="A9" s="1">
        <v>5</v>
      </c>
      <c r="B9" s="1" t="s">
        <v>54</v>
      </c>
      <c r="C9" s="1" t="s">
        <v>55</v>
      </c>
      <c r="D9" s="1">
        <v>0</v>
      </c>
      <c r="E9" s="7">
        <v>1</v>
      </c>
      <c r="F9" s="1" t="s">
        <v>56</v>
      </c>
    </row>
    <row r="10" spans="1:8">
      <c r="A10" s="1">
        <v>6</v>
      </c>
      <c r="B10" s="1" t="s">
        <v>57</v>
      </c>
      <c r="C10" s="1" t="s">
        <v>58</v>
      </c>
      <c r="D10" s="1">
        <v>0</v>
      </c>
      <c r="E10" s="1">
        <v>1</v>
      </c>
      <c r="F10" s="1" t="s">
        <v>59</v>
      </c>
    </row>
    <row r="11" spans="1:8">
      <c r="A11" s="1">
        <v>7</v>
      </c>
      <c r="B11" s="1" t="s">
        <v>60</v>
      </c>
      <c r="C11" s="1" t="s">
        <v>61</v>
      </c>
      <c r="D11" s="1">
        <v>0</v>
      </c>
      <c r="E11" s="1">
        <v>1</v>
      </c>
      <c r="F11" s="1" t="s">
        <v>62</v>
      </c>
    </row>
    <row r="12" spans="1:8">
      <c r="A12" s="1">
        <v>8</v>
      </c>
      <c r="B12" s="1" t="s">
        <v>63</v>
      </c>
      <c r="C12" s="1" t="s">
        <v>64</v>
      </c>
      <c r="D12" s="1">
        <v>1</v>
      </c>
      <c r="E12" s="1">
        <v>0</v>
      </c>
      <c r="F12" s="8" t="s">
        <v>65</v>
      </c>
    </row>
    <row r="13" spans="1:8">
      <c r="A13" s="1">
        <v>9</v>
      </c>
      <c r="B13" s="1" t="s">
        <v>66</v>
      </c>
      <c r="C13" s="1" t="s">
        <v>67</v>
      </c>
      <c r="D13" s="1">
        <v>1</v>
      </c>
      <c r="E13" s="1">
        <v>0</v>
      </c>
      <c r="F13" s="9" t="s">
        <v>80</v>
      </c>
    </row>
    <row r="14" spans="1:8">
      <c r="A14" s="1">
        <v>10</v>
      </c>
      <c r="B14" s="1" t="s">
        <v>68</v>
      </c>
      <c r="C14" s="1" t="s">
        <v>69</v>
      </c>
      <c r="D14" s="1">
        <v>0</v>
      </c>
      <c r="E14" s="1">
        <v>1</v>
      </c>
      <c r="F14" s="1"/>
    </row>
    <row r="15" spans="1:8">
      <c r="A15" s="1">
        <v>11</v>
      </c>
      <c r="B15" s="1" t="s">
        <v>70</v>
      </c>
      <c r="C15" s="1" t="s">
        <v>71</v>
      </c>
      <c r="D15" s="1">
        <v>1</v>
      </c>
      <c r="E15" s="1">
        <v>0</v>
      </c>
      <c r="F15" s="9" t="s">
        <v>81</v>
      </c>
    </row>
    <row r="16" spans="1:8">
      <c r="A16" s="1">
        <v>12</v>
      </c>
      <c r="B16" s="1" t="s">
        <v>72</v>
      </c>
      <c r="C16" s="1" t="s">
        <v>73</v>
      </c>
      <c r="D16" s="1">
        <v>0</v>
      </c>
      <c r="E16" s="1">
        <v>1</v>
      </c>
      <c r="F16" s="1" t="s">
        <v>74</v>
      </c>
    </row>
    <row r="17" spans="1:6">
      <c r="A17" s="1">
        <v>13</v>
      </c>
      <c r="B17" s="1" t="s">
        <v>75</v>
      </c>
      <c r="C17" s="1" t="s">
        <v>69</v>
      </c>
      <c r="D17" s="1">
        <v>0</v>
      </c>
      <c r="E17" s="1">
        <v>1</v>
      </c>
      <c r="F17" s="1"/>
    </row>
    <row r="18" spans="1:6">
      <c r="A18" s="1">
        <v>14</v>
      </c>
      <c r="B18" s="1" t="s">
        <v>76</v>
      </c>
      <c r="C18" s="1" t="s">
        <v>47</v>
      </c>
      <c r="D18" s="1">
        <v>0</v>
      </c>
      <c r="E18" s="1">
        <v>0</v>
      </c>
      <c r="F18" s="1"/>
    </row>
    <row r="19" spans="1:6">
      <c r="A19" s="1">
        <v>15</v>
      </c>
      <c r="B19" s="1" t="s">
        <v>77</v>
      </c>
      <c r="C19" s="1" t="s">
        <v>78</v>
      </c>
      <c r="D19" s="1">
        <v>0</v>
      </c>
      <c r="E19" s="1">
        <v>1</v>
      </c>
      <c r="F19" s="1"/>
    </row>
    <row r="20" spans="1:6">
      <c r="A20" s="1"/>
      <c r="B20" s="51" t="s">
        <v>36</v>
      </c>
      <c r="C20" s="52"/>
      <c r="D20" s="1">
        <v>4</v>
      </c>
      <c r="E20" s="1">
        <v>10</v>
      </c>
      <c r="F20" s="1"/>
    </row>
  </sheetData>
  <mergeCells count="2">
    <mergeCell ref="A2:H2"/>
    <mergeCell ref="B20:C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D32"/>
  <sheetViews>
    <sheetView topLeftCell="A6" workbookViewId="0">
      <selection activeCell="C33" sqref="C33"/>
    </sheetView>
  </sheetViews>
  <sheetFormatPr defaultRowHeight="15"/>
  <cols>
    <col min="1" max="1" width="5.85546875" customWidth="1"/>
    <col min="2" max="2" width="18.28515625" customWidth="1"/>
    <col min="3" max="3" width="15.28515625" customWidth="1"/>
    <col min="4" max="4" width="12.85546875" customWidth="1"/>
  </cols>
  <sheetData>
    <row r="3" spans="1:4" ht="25.5" customHeight="1">
      <c r="A3" s="53" t="s">
        <v>82</v>
      </c>
      <c r="B3" s="54" t="s">
        <v>84</v>
      </c>
      <c r="C3" s="55" t="s">
        <v>178</v>
      </c>
      <c r="D3" s="55" t="s">
        <v>179</v>
      </c>
    </row>
    <row r="4" spans="1:4">
      <c r="A4" s="53"/>
      <c r="B4" s="54"/>
      <c r="C4" s="56"/>
      <c r="D4" s="56"/>
    </row>
    <row r="5" spans="1:4">
      <c r="A5" s="12">
        <v>1</v>
      </c>
      <c r="B5" s="37" t="s">
        <v>180</v>
      </c>
      <c r="C5" s="38" t="s">
        <v>5</v>
      </c>
      <c r="D5" s="36"/>
    </row>
    <row r="6" spans="1:4">
      <c r="A6" s="12">
        <v>2</v>
      </c>
      <c r="B6" s="37" t="s">
        <v>181</v>
      </c>
      <c r="C6" s="38" t="s">
        <v>4</v>
      </c>
      <c r="D6" s="36"/>
    </row>
    <row r="7" spans="1:4">
      <c r="A7" s="12">
        <v>3</v>
      </c>
      <c r="B7" s="37" t="s">
        <v>182</v>
      </c>
      <c r="C7" s="38" t="s">
        <v>5</v>
      </c>
      <c r="D7" s="36" t="s">
        <v>183</v>
      </c>
    </row>
    <row r="8" spans="1:4">
      <c r="A8" s="12">
        <v>4</v>
      </c>
      <c r="B8" s="37" t="s">
        <v>184</v>
      </c>
      <c r="C8" s="38" t="s">
        <v>5</v>
      </c>
      <c r="D8" s="36"/>
    </row>
    <row r="9" spans="1:4">
      <c r="A9" s="12">
        <v>5</v>
      </c>
      <c r="B9" s="39" t="s">
        <v>185</v>
      </c>
      <c r="C9" s="38" t="s">
        <v>5</v>
      </c>
      <c r="D9" s="36" t="s">
        <v>116</v>
      </c>
    </row>
    <row r="10" spans="1:4">
      <c r="A10" s="12">
        <v>6</v>
      </c>
      <c r="B10" s="39" t="s">
        <v>186</v>
      </c>
      <c r="C10" s="38" t="s">
        <v>5</v>
      </c>
      <c r="D10" s="36"/>
    </row>
    <row r="11" spans="1:4">
      <c r="A11" s="12">
        <v>7</v>
      </c>
      <c r="B11" s="39" t="s">
        <v>187</v>
      </c>
      <c r="C11" s="38" t="s">
        <v>4</v>
      </c>
      <c r="D11" s="36"/>
    </row>
    <row r="12" spans="1:4">
      <c r="A12" s="12">
        <v>8</v>
      </c>
      <c r="B12" s="39" t="s">
        <v>188</v>
      </c>
      <c r="C12" s="38" t="s">
        <v>5</v>
      </c>
      <c r="D12" s="36" t="s">
        <v>56</v>
      </c>
    </row>
    <row r="13" spans="1:4">
      <c r="A13" s="12">
        <v>9</v>
      </c>
      <c r="B13" s="39" t="s">
        <v>189</v>
      </c>
      <c r="C13" s="38" t="s">
        <v>5</v>
      </c>
      <c r="D13" s="36" t="s">
        <v>190</v>
      </c>
    </row>
    <row r="14" spans="1:4">
      <c r="A14" s="12">
        <v>10</v>
      </c>
      <c r="B14" s="39" t="s">
        <v>191</v>
      </c>
      <c r="C14" s="5" t="s">
        <v>4</v>
      </c>
      <c r="D14" s="36"/>
    </row>
    <row r="15" spans="1:4">
      <c r="A15" s="12">
        <v>11</v>
      </c>
      <c r="B15" s="39" t="s">
        <v>192</v>
      </c>
      <c r="C15" s="38" t="s">
        <v>4</v>
      </c>
      <c r="D15" s="36" t="s">
        <v>193</v>
      </c>
    </row>
    <row r="16" spans="1:4">
      <c r="A16" s="12">
        <v>12</v>
      </c>
      <c r="B16" s="39" t="s">
        <v>194</v>
      </c>
      <c r="C16" s="38" t="s">
        <v>5</v>
      </c>
      <c r="D16" s="36"/>
    </row>
    <row r="17" spans="1:4">
      <c r="A17" s="12">
        <v>13</v>
      </c>
      <c r="B17" s="39" t="s">
        <v>195</v>
      </c>
      <c r="C17" s="36" t="s">
        <v>196</v>
      </c>
      <c r="D17" s="36" t="s">
        <v>197</v>
      </c>
    </row>
    <row r="18" spans="1:4">
      <c r="A18" s="12">
        <v>14</v>
      </c>
      <c r="B18" s="39" t="s">
        <v>198</v>
      </c>
      <c r="C18" s="5" t="s">
        <v>4</v>
      </c>
      <c r="D18" s="36"/>
    </row>
    <row r="19" spans="1:4">
      <c r="A19" s="12">
        <v>15</v>
      </c>
      <c r="B19" s="39" t="s">
        <v>199</v>
      </c>
      <c r="C19" s="5" t="s">
        <v>4</v>
      </c>
      <c r="D19" s="36" t="s">
        <v>200</v>
      </c>
    </row>
    <row r="20" spans="1:4">
      <c r="A20" s="12">
        <v>16</v>
      </c>
      <c r="B20" s="39" t="s">
        <v>201</v>
      </c>
      <c r="C20" s="5" t="s">
        <v>4</v>
      </c>
      <c r="D20" s="36"/>
    </row>
    <row r="21" spans="1:4">
      <c r="A21" s="12">
        <v>17</v>
      </c>
      <c r="B21" s="39" t="s">
        <v>202</v>
      </c>
      <c r="C21" s="5" t="s">
        <v>4</v>
      </c>
      <c r="D21" s="40"/>
    </row>
    <row r="22" spans="1:4">
      <c r="A22" s="12">
        <v>18</v>
      </c>
      <c r="B22" s="39" t="s">
        <v>203</v>
      </c>
      <c r="C22" s="5" t="s">
        <v>4</v>
      </c>
      <c r="D22" s="36"/>
    </row>
    <row r="23" spans="1:4" ht="21">
      <c r="A23" s="12">
        <v>19</v>
      </c>
      <c r="B23" s="37" t="s">
        <v>204</v>
      </c>
      <c r="C23" s="5" t="s">
        <v>4</v>
      </c>
      <c r="D23" s="36"/>
    </row>
    <row r="24" spans="1:4">
      <c r="A24" s="12">
        <v>20</v>
      </c>
      <c r="B24" s="39" t="s">
        <v>205</v>
      </c>
      <c r="C24" s="41" t="s">
        <v>5</v>
      </c>
      <c r="D24" s="36"/>
    </row>
    <row r="25" spans="1:4">
      <c r="A25" s="12">
        <v>21</v>
      </c>
      <c r="B25" s="39" t="s">
        <v>206</v>
      </c>
      <c r="C25" s="5" t="s">
        <v>4</v>
      </c>
      <c r="D25" s="36"/>
    </row>
    <row r="26" spans="1:4">
      <c r="A26" s="12">
        <v>22</v>
      </c>
      <c r="B26" s="37" t="s">
        <v>207</v>
      </c>
      <c r="C26" s="38" t="s">
        <v>5</v>
      </c>
      <c r="D26" s="36" t="s">
        <v>208</v>
      </c>
    </row>
    <row r="27" spans="1:4">
      <c r="A27" s="12">
        <v>23</v>
      </c>
      <c r="B27" s="37" t="s">
        <v>209</v>
      </c>
      <c r="C27" s="42" t="s">
        <v>4</v>
      </c>
      <c r="D27" s="36"/>
    </row>
    <row r="28" spans="1:4">
      <c r="A28" s="12">
        <v>24</v>
      </c>
      <c r="B28" s="39" t="s">
        <v>210</v>
      </c>
      <c r="C28" s="38" t="s">
        <v>5</v>
      </c>
      <c r="D28" s="36"/>
    </row>
    <row r="29" spans="1:4">
      <c r="A29" s="12">
        <v>25</v>
      </c>
      <c r="B29" s="43" t="s">
        <v>211</v>
      </c>
      <c r="C29" s="38" t="s">
        <v>4</v>
      </c>
      <c r="D29" s="36"/>
    </row>
    <row r="30" spans="1:4">
      <c r="A30" s="12">
        <v>26</v>
      </c>
      <c r="B30" s="44" t="s">
        <v>212</v>
      </c>
      <c r="C30" s="38" t="s">
        <v>5</v>
      </c>
      <c r="D30" s="36" t="s">
        <v>190</v>
      </c>
    </row>
    <row r="31" spans="1:4">
      <c r="A31" s="12">
        <v>27</v>
      </c>
      <c r="B31" s="45" t="s">
        <v>213</v>
      </c>
      <c r="C31" s="38" t="s">
        <v>4</v>
      </c>
      <c r="D31" s="36"/>
    </row>
    <row r="32" spans="1:4">
      <c r="A32" s="12">
        <v>28</v>
      </c>
      <c r="B32" s="46" t="s">
        <v>214</v>
      </c>
      <c r="C32" s="41" t="s">
        <v>4</v>
      </c>
      <c r="D32" s="36" t="s">
        <v>197</v>
      </c>
    </row>
  </sheetData>
  <mergeCells count="4">
    <mergeCell ref="A3:A4"/>
    <mergeCell ref="B3:B4"/>
    <mergeCell ref="C3:C4"/>
    <mergeCell ref="D3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9"/>
  <sheetViews>
    <sheetView workbookViewId="0">
      <selection activeCell="H14" sqref="H14"/>
    </sheetView>
  </sheetViews>
  <sheetFormatPr defaultRowHeight="15"/>
  <cols>
    <col min="1" max="1" width="3.42578125" customWidth="1"/>
    <col min="2" max="2" width="35.28515625" customWidth="1"/>
    <col min="3" max="3" width="26" customWidth="1"/>
    <col min="4" max="4" width="20.5703125" customWidth="1"/>
  </cols>
  <sheetData>
    <row r="3" spans="1:4" ht="30">
      <c r="A3" s="1"/>
      <c r="B3" s="33" t="s">
        <v>177</v>
      </c>
      <c r="C3" s="34" t="s">
        <v>157</v>
      </c>
      <c r="D3" s="33" t="s">
        <v>158</v>
      </c>
    </row>
    <row r="4" spans="1:4">
      <c r="A4" s="1">
        <v>1</v>
      </c>
      <c r="B4" s="1" t="s">
        <v>159</v>
      </c>
      <c r="C4" s="5" t="s">
        <v>5</v>
      </c>
      <c r="D4" s="5" t="s">
        <v>160</v>
      </c>
    </row>
    <row r="5" spans="1:4">
      <c r="A5" s="1">
        <v>2</v>
      </c>
      <c r="B5" s="1" t="s">
        <v>161</v>
      </c>
      <c r="C5" s="5" t="s">
        <v>4</v>
      </c>
      <c r="D5" s="5" t="s">
        <v>56</v>
      </c>
    </row>
    <row r="6" spans="1:4">
      <c r="A6" s="1">
        <v>3</v>
      </c>
      <c r="B6" s="1" t="s">
        <v>162</v>
      </c>
      <c r="C6" s="5" t="s">
        <v>88</v>
      </c>
      <c r="D6" s="5" t="s">
        <v>56</v>
      </c>
    </row>
    <row r="7" spans="1:4">
      <c r="A7" s="1">
        <v>4</v>
      </c>
      <c r="B7" s="1" t="s">
        <v>163</v>
      </c>
      <c r="C7" s="5" t="s">
        <v>88</v>
      </c>
      <c r="D7" s="5" t="s">
        <v>164</v>
      </c>
    </row>
    <row r="8" spans="1:4">
      <c r="A8" s="1">
        <v>5</v>
      </c>
      <c r="B8" s="1" t="s">
        <v>165</v>
      </c>
      <c r="C8" s="5" t="s">
        <v>5</v>
      </c>
      <c r="D8" s="5"/>
    </row>
    <row r="9" spans="1:4">
      <c r="A9" s="1">
        <v>6</v>
      </c>
      <c r="B9" s="1" t="s">
        <v>166</v>
      </c>
      <c r="C9" s="5" t="s">
        <v>4</v>
      </c>
      <c r="D9" s="5" t="s">
        <v>164</v>
      </c>
    </row>
    <row r="10" spans="1:4">
      <c r="A10" s="1">
        <v>7</v>
      </c>
      <c r="B10" s="1" t="s">
        <v>167</v>
      </c>
      <c r="C10" s="5" t="s">
        <v>4</v>
      </c>
      <c r="D10" s="5" t="s">
        <v>164</v>
      </c>
    </row>
    <row r="11" spans="1:4">
      <c r="A11" s="1">
        <v>8</v>
      </c>
      <c r="B11" s="1" t="s">
        <v>168</v>
      </c>
      <c r="C11" s="5" t="s">
        <v>4</v>
      </c>
      <c r="D11" s="5" t="s">
        <v>56</v>
      </c>
    </row>
    <row r="12" spans="1:4">
      <c r="A12" s="1">
        <v>9</v>
      </c>
      <c r="B12" s="1" t="s">
        <v>169</v>
      </c>
      <c r="C12" s="5" t="s">
        <v>4</v>
      </c>
      <c r="D12" s="5" t="s">
        <v>56</v>
      </c>
    </row>
    <row r="13" spans="1:4">
      <c r="A13" s="1">
        <v>10</v>
      </c>
      <c r="B13" s="1" t="s">
        <v>170</v>
      </c>
      <c r="C13" s="5" t="s">
        <v>4</v>
      </c>
      <c r="D13" s="5" t="s">
        <v>164</v>
      </c>
    </row>
    <row r="14" spans="1:4">
      <c r="A14" s="1">
        <v>11</v>
      </c>
      <c r="B14" s="1" t="s">
        <v>171</v>
      </c>
      <c r="C14" s="5" t="s">
        <v>4</v>
      </c>
      <c r="D14" s="1"/>
    </row>
    <row r="15" spans="1:4">
      <c r="A15" s="1">
        <v>12</v>
      </c>
      <c r="B15" s="35" t="s">
        <v>172</v>
      </c>
      <c r="C15" s="5" t="s">
        <v>4</v>
      </c>
      <c r="D15" s="5" t="s">
        <v>62</v>
      </c>
    </row>
    <row r="16" spans="1:4">
      <c r="A16" s="1">
        <v>13</v>
      </c>
      <c r="B16" s="1" t="s">
        <v>173</v>
      </c>
      <c r="C16" s="5" t="s">
        <v>5</v>
      </c>
      <c r="D16" s="1"/>
    </row>
    <row r="17" spans="1:4">
      <c r="A17" s="1">
        <v>14</v>
      </c>
      <c r="B17" s="1" t="s">
        <v>174</v>
      </c>
      <c r="C17" s="5" t="s">
        <v>5</v>
      </c>
      <c r="D17" s="5" t="s">
        <v>160</v>
      </c>
    </row>
    <row r="18" spans="1:4">
      <c r="A18" s="1">
        <v>15</v>
      </c>
      <c r="B18" s="1" t="s">
        <v>175</v>
      </c>
      <c r="C18" s="5"/>
      <c r="D18" s="5"/>
    </row>
    <row r="19" spans="1:4">
      <c r="A19" s="1">
        <v>16</v>
      </c>
      <c r="B19" s="1" t="s">
        <v>176</v>
      </c>
      <c r="C19" s="5"/>
      <c r="D19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D30"/>
  <sheetViews>
    <sheetView workbookViewId="0">
      <selection activeCell="G28" sqref="G28"/>
    </sheetView>
  </sheetViews>
  <sheetFormatPr defaultRowHeight="15"/>
  <cols>
    <col min="1" max="1" width="7.140625" customWidth="1"/>
    <col min="2" max="2" width="16.42578125" customWidth="1"/>
    <col min="3" max="3" width="19.28515625" customWidth="1"/>
    <col min="4" max="4" width="42.85546875" customWidth="1"/>
  </cols>
  <sheetData>
    <row r="3" spans="1:4">
      <c r="A3" s="57" t="s">
        <v>82</v>
      </c>
      <c r="B3" s="57" t="s">
        <v>83</v>
      </c>
      <c r="C3" s="57" t="s">
        <v>84</v>
      </c>
      <c r="D3" s="59" t="s">
        <v>85</v>
      </c>
    </row>
    <row r="4" spans="1:4">
      <c r="A4" s="58"/>
      <c r="B4" s="58"/>
      <c r="C4" s="58"/>
      <c r="D4" s="59"/>
    </row>
    <row r="5" spans="1:4">
      <c r="A5" s="11">
        <v>1</v>
      </c>
      <c r="B5" s="11">
        <v>2</v>
      </c>
      <c r="C5" s="11">
        <v>3</v>
      </c>
      <c r="D5" s="11">
        <v>4</v>
      </c>
    </row>
    <row r="6" spans="1:4">
      <c r="A6" s="12">
        <v>1</v>
      </c>
      <c r="B6" s="13" t="s">
        <v>86</v>
      </c>
      <c r="C6" s="13" t="s">
        <v>87</v>
      </c>
      <c r="D6" s="1" t="s">
        <v>88</v>
      </c>
    </row>
    <row r="7" spans="1:4">
      <c r="A7" s="12">
        <v>2</v>
      </c>
      <c r="B7" s="13" t="s">
        <v>89</v>
      </c>
      <c r="C7" s="13" t="s">
        <v>90</v>
      </c>
      <c r="D7" s="1" t="s">
        <v>5</v>
      </c>
    </row>
    <row r="8" spans="1:4">
      <c r="A8" s="12">
        <v>3</v>
      </c>
      <c r="B8" s="13" t="s">
        <v>91</v>
      </c>
      <c r="C8" s="13" t="s">
        <v>92</v>
      </c>
      <c r="D8" s="1"/>
    </row>
    <row r="9" spans="1:4">
      <c r="A9" s="12">
        <v>4</v>
      </c>
      <c r="B9" s="13" t="s">
        <v>91</v>
      </c>
      <c r="C9" s="13" t="s">
        <v>93</v>
      </c>
      <c r="D9" s="1" t="s">
        <v>88</v>
      </c>
    </row>
    <row r="10" spans="1:4">
      <c r="A10" s="12">
        <v>5</v>
      </c>
      <c r="B10" s="13" t="s">
        <v>91</v>
      </c>
      <c r="C10" s="13" t="s">
        <v>94</v>
      </c>
      <c r="D10" s="1" t="s">
        <v>5</v>
      </c>
    </row>
    <row r="11" spans="1:4">
      <c r="A11" s="12">
        <v>6</v>
      </c>
      <c r="B11" s="13" t="s">
        <v>91</v>
      </c>
      <c r="C11" s="13" t="s">
        <v>95</v>
      </c>
      <c r="D11" s="1" t="s">
        <v>88</v>
      </c>
    </row>
    <row r="12" spans="1:4">
      <c r="A12" s="12">
        <v>7</v>
      </c>
      <c r="B12" s="13" t="s">
        <v>91</v>
      </c>
      <c r="C12" s="13" t="s">
        <v>96</v>
      </c>
      <c r="D12" s="1" t="s">
        <v>5</v>
      </c>
    </row>
    <row r="13" spans="1:4">
      <c r="A13" s="12">
        <v>8</v>
      </c>
      <c r="B13" s="13" t="s">
        <v>91</v>
      </c>
      <c r="C13" s="13" t="s">
        <v>97</v>
      </c>
      <c r="D13" s="1" t="s">
        <v>88</v>
      </c>
    </row>
    <row r="14" spans="1:4">
      <c r="A14" s="12">
        <v>9</v>
      </c>
      <c r="B14" s="13" t="s">
        <v>91</v>
      </c>
      <c r="C14" s="13" t="s">
        <v>98</v>
      </c>
      <c r="D14" s="1" t="s">
        <v>5</v>
      </c>
    </row>
    <row r="15" spans="1:4">
      <c r="A15" s="12">
        <v>10</v>
      </c>
      <c r="B15" s="13" t="s">
        <v>91</v>
      </c>
      <c r="C15" s="13" t="s">
        <v>99</v>
      </c>
      <c r="D15" s="1" t="s">
        <v>5</v>
      </c>
    </row>
    <row r="16" spans="1:4">
      <c r="A16" s="12">
        <v>11</v>
      </c>
      <c r="B16" s="13" t="s">
        <v>91</v>
      </c>
      <c r="C16" s="13" t="s">
        <v>100</v>
      </c>
      <c r="D16" s="1" t="s">
        <v>5</v>
      </c>
    </row>
    <row r="17" spans="1:4">
      <c r="A17" s="12">
        <v>12</v>
      </c>
      <c r="B17" s="13" t="s">
        <v>91</v>
      </c>
      <c r="C17" s="13" t="s">
        <v>101</v>
      </c>
      <c r="D17" s="1"/>
    </row>
    <row r="18" spans="1:4">
      <c r="A18" s="12">
        <v>13</v>
      </c>
      <c r="B18" s="13" t="s">
        <v>91</v>
      </c>
      <c r="C18" s="13" t="s">
        <v>102</v>
      </c>
      <c r="D18" s="1"/>
    </row>
    <row r="19" spans="1:4">
      <c r="A19" s="12">
        <v>14</v>
      </c>
      <c r="B19" s="13" t="s">
        <v>91</v>
      </c>
      <c r="C19" s="13" t="s">
        <v>103</v>
      </c>
      <c r="D19" s="1" t="s">
        <v>88</v>
      </c>
    </row>
    <row r="20" spans="1:4">
      <c r="A20" s="12">
        <v>15</v>
      </c>
      <c r="B20" s="13" t="s">
        <v>91</v>
      </c>
      <c r="C20" s="13" t="s">
        <v>104</v>
      </c>
      <c r="D20" s="1" t="s">
        <v>88</v>
      </c>
    </row>
    <row r="21" spans="1:4">
      <c r="A21" s="12">
        <v>16</v>
      </c>
      <c r="B21" s="13" t="s">
        <v>91</v>
      </c>
      <c r="C21" s="13" t="s">
        <v>105</v>
      </c>
      <c r="D21" s="1" t="s">
        <v>88</v>
      </c>
    </row>
    <row r="22" spans="1:4">
      <c r="A22" s="12">
        <v>17</v>
      </c>
      <c r="B22" s="13" t="s">
        <v>91</v>
      </c>
      <c r="C22" s="13" t="s">
        <v>106</v>
      </c>
      <c r="D22" s="1" t="s">
        <v>88</v>
      </c>
    </row>
    <row r="23" spans="1:4">
      <c r="A23" s="12">
        <v>18</v>
      </c>
      <c r="B23" s="13" t="s">
        <v>91</v>
      </c>
      <c r="C23" s="14" t="s">
        <v>107</v>
      </c>
      <c r="D23" s="1" t="s">
        <v>88</v>
      </c>
    </row>
    <row r="24" spans="1:4">
      <c r="A24" s="12">
        <v>19</v>
      </c>
      <c r="B24" s="13" t="s">
        <v>91</v>
      </c>
      <c r="C24" s="13" t="s">
        <v>108</v>
      </c>
      <c r="D24" s="1" t="s">
        <v>88</v>
      </c>
    </row>
    <row r="25" spans="1:4">
      <c r="A25" s="12">
        <v>20</v>
      </c>
      <c r="B25" s="13" t="s">
        <v>91</v>
      </c>
      <c r="C25" s="13" t="s">
        <v>109</v>
      </c>
      <c r="D25" s="1" t="s">
        <v>88</v>
      </c>
    </row>
    <row r="26" spans="1:4">
      <c r="A26" s="12">
        <v>21</v>
      </c>
      <c r="B26" s="13" t="s">
        <v>91</v>
      </c>
      <c r="C26" s="13" t="s">
        <v>110</v>
      </c>
      <c r="D26" s="1" t="s">
        <v>88</v>
      </c>
    </row>
    <row r="27" spans="1:4">
      <c r="A27" s="12">
        <v>22</v>
      </c>
      <c r="B27" s="13" t="s">
        <v>91</v>
      </c>
      <c r="C27" s="15" t="s">
        <v>111</v>
      </c>
      <c r="D27" s="1" t="s">
        <v>88</v>
      </c>
    </row>
    <row r="28" spans="1:4">
      <c r="A28" s="12">
        <v>23</v>
      </c>
      <c r="B28" s="15" t="s">
        <v>91</v>
      </c>
      <c r="C28" s="15" t="s">
        <v>112</v>
      </c>
      <c r="D28" s="1" t="s">
        <v>88</v>
      </c>
    </row>
    <row r="29" spans="1:4" ht="21">
      <c r="A29" s="12">
        <v>24</v>
      </c>
      <c r="B29" s="16" t="s">
        <v>113</v>
      </c>
      <c r="C29" s="16" t="s">
        <v>114</v>
      </c>
      <c r="D29" s="1" t="s">
        <v>88</v>
      </c>
    </row>
    <row r="30" spans="1:4">
      <c r="A30" s="1"/>
      <c r="B30" s="1"/>
      <c r="C30" s="1"/>
      <c r="D30" s="1"/>
    </row>
  </sheetData>
  <mergeCells count="4">
    <mergeCell ref="A3:A4"/>
    <mergeCell ref="B3:B4"/>
    <mergeCell ref="C3:C4"/>
    <mergeCell ref="D3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4"/>
  <sheetViews>
    <sheetView topLeftCell="F1" workbookViewId="0">
      <selection activeCell="H14" sqref="H14"/>
    </sheetView>
  </sheetViews>
  <sheetFormatPr defaultRowHeight="15"/>
  <cols>
    <col min="1" max="1" width="32" bestFit="1" customWidth="1"/>
    <col min="2" max="2" width="17.7109375" customWidth="1"/>
    <col min="3" max="3" width="13.7109375" customWidth="1"/>
    <col min="4" max="4" width="13.85546875" customWidth="1"/>
    <col min="5" max="5" width="11.42578125" customWidth="1"/>
    <col min="6" max="6" width="9.5703125" customWidth="1"/>
    <col min="7" max="7" width="24.7109375" customWidth="1"/>
    <col min="8" max="8" width="21.85546875" customWidth="1"/>
    <col min="9" max="9" width="16.7109375" customWidth="1"/>
  </cols>
  <sheetData>
    <row r="2" spans="1:8" ht="45">
      <c r="A2" s="2" t="s">
        <v>3</v>
      </c>
      <c r="B2" s="3" t="s">
        <v>7</v>
      </c>
      <c r="C2" s="2" t="s">
        <v>4</v>
      </c>
      <c r="D2" s="2" t="s">
        <v>5</v>
      </c>
      <c r="E2" s="2" t="s">
        <v>6</v>
      </c>
      <c r="F2" s="53" t="s">
        <v>82</v>
      </c>
      <c r="G2" s="53" t="s">
        <v>84</v>
      </c>
      <c r="H2" s="72" t="s">
        <v>245</v>
      </c>
    </row>
    <row r="3" spans="1:8">
      <c r="A3" s="1" t="s">
        <v>8</v>
      </c>
      <c r="B3" s="2"/>
      <c r="C3" s="2"/>
      <c r="D3" s="2"/>
      <c r="E3" s="2">
        <f>+B3-C3-D3</f>
        <v>0</v>
      </c>
      <c r="F3" s="53"/>
      <c r="G3" s="53"/>
      <c r="H3" s="73"/>
    </row>
    <row r="4" spans="1:8">
      <c r="A4" s="1" t="s">
        <v>9</v>
      </c>
      <c r="B4" s="2"/>
      <c r="C4" s="2"/>
      <c r="D4" s="2"/>
      <c r="E4" s="2">
        <f>+B4-C4-D4</f>
        <v>0</v>
      </c>
      <c r="F4" s="74">
        <v>1</v>
      </c>
      <c r="G4" s="75">
        <v>3</v>
      </c>
      <c r="H4" s="76"/>
    </row>
    <row r="5" spans="1:8">
      <c r="A5" s="1" t="s">
        <v>10</v>
      </c>
      <c r="B5" s="2"/>
      <c r="C5" s="2"/>
      <c r="D5" s="2"/>
      <c r="E5" s="2">
        <f>+B5-C5-D5</f>
        <v>0</v>
      </c>
      <c r="F5" s="77">
        <v>1</v>
      </c>
      <c r="G5" s="40" t="s">
        <v>246</v>
      </c>
      <c r="H5" s="1" t="s">
        <v>247</v>
      </c>
    </row>
    <row r="6" spans="1:8">
      <c r="A6" s="1" t="s">
        <v>12</v>
      </c>
      <c r="B6" s="2"/>
      <c r="C6" s="2"/>
      <c r="D6" s="2"/>
      <c r="E6" s="2">
        <f>+B6-C6-D6</f>
        <v>0</v>
      </c>
      <c r="F6" s="77">
        <v>2</v>
      </c>
      <c r="G6" s="40" t="s">
        <v>248</v>
      </c>
      <c r="H6" s="1" t="s">
        <v>249</v>
      </c>
    </row>
    <row r="7" spans="1:8">
      <c r="A7" s="1" t="s">
        <v>13</v>
      </c>
      <c r="B7" s="2"/>
      <c r="C7" s="2"/>
      <c r="D7" s="2"/>
      <c r="E7" s="2">
        <f>+B7-C7-D7</f>
        <v>0</v>
      </c>
      <c r="F7" s="77">
        <v>3</v>
      </c>
      <c r="G7" s="40" t="s">
        <v>250</v>
      </c>
      <c r="H7" s="1" t="s">
        <v>251</v>
      </c>
    </row>
    <row r="8" spans="1:8">
      <c r="A8" s="1" t="s">
        <v>14</v>
      </c>
      <c r="B8" s="2"/>
      <c r="C8" s="2"/>
      <c r="D8" s="2"/>
      <c r="E8" s="2">
        <f>+B8-C8-D8</f>
        <v>0</v>
      </c>
      <c r="F8" s="77">
        <v>4</v>
      </c>
      <c r="G8" s="40" t="s">
        <v>252</v>
      </c>
      <c r="H8" s="1" t="s">
        <v>251</v>
      </c>
    </row>
    <row r="9" spans="1:8">
      <c r="A9" s="1" t="s">
        <v>15</v>
      </c>
      <c r="B9" s="2"/>
      <c r="C9" s="2"/>
      <c r="D9" s="2"/>
      <c r="E9" s="2">
        <f>+B9-C9-D9</f>
        <v>0</v>
      </c>
      <c r="F9" s="77">
        <v>5</v>
      </c>
      <c r="G9" s="78" t="s">
        <v>253</v>
      </c>
      <c r="H9" s="1" t="s">
        <v>249</v>
      </c>
    </row>
    <row r="10" spans="1:8">
      <c r="A10" s="1" t="s">
        <v>11</v>
      </c>
      <c r="B10" s="2"/>
      <c r="C10" s="2"/>
      <c r="D10" s="2"/>
      <c r="E10" s="2">
        <f>+B10-C10-D10</f>
        <v>0</v>
      </c>
      <c r="F10" s="77">
        <v>6</v>
      </c>
      <c r="G10" s="78" t="s">
        <v>254</v>
      </c>
      <c r="H10" s="1" t="s">
        <v>255</v>
      </c>
    </row>
    <row r="11" spans="1:8">
      <c r="A11" s="1" t="s">
        <v>16</v>
      </c>
      <c r="B11" s="2"/>
      <c r="C11" s="2"/>
      <c r="D11" s="2"/>
      <c r="E11" s="2">
        <f>+B11-C11-D11</f>
        <v>0</v>
      </c>
      <c r="F11" s="77">
        <v>7</v>
      </c>
      <c r="G11" s="78" t="s">
        <v>256</v>
      </c>
      <c r="H11" s="1"/>
    </row>
    <row r="12" spans="1:8" ht="18.75">
      <c r="A12" s="4"/>
      <c r="B12" s="4">
        <f>SUM(B3:B11)</f>
        <v>0</v>
      </c>
      <c r="C12" s="4">
        <f>SUM(C3:C11)</f>
        <v>0</v>
      </c>
      <c r="D12" s="4">
        <f>SUM(D3:D11)</f>
        <v>0</v>
      </c>
      <c r="E12" s="4">
        <f>SUM(E3:E11)</f>
        <v>0</v>
      </c>
      <c r="F12" s="77">
        <v>8</v>
      </c>
      <c r="G12" s="40" t="s">
        <v>257</v>
      </c>
      <c r="H12" s="1" t="s">
        <v>258</v>
      </c>
    </row>
    <row r="13" spans="1:8">
      <c r="F13" s="77">
        <v>9</v>
      </c>
      <c r="G13" s="40" t="s">
        <v>259</v>
      </c>
      <c r="H13" s="1" t="s">
        <v>260</v>
      </c>
    </row>
    <row r="14" spans="1:8">
      <c r="F14" s="1"/>
      <c r="G14" s="1"/>
      <c r="H14" s="1"/>
    </row>
  </sheetData>
  <mergeCells count="3">
    <mergeCell ref="F2:F3"/>
    <mergeCell ref="G2:G3"/>
    <mergeCell ref="H2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2"/>
  <sheetViews>
    <sheetView workbookViewId="0">
      <selection activeCell="D29" sqref="D29"/>
    </sheetView>
  </sheetViews>
  <sheetFormatPr defaultRowHeight="15"/>
  <cols>
    <col min="1" max="1" width="32" bestFit="1" customWidth="1"/>
    <col min="2" max="2" width="17.7109375" customWidth="1"/>
    <col min="3" max="3" width="13.7109375" customWidth="1"/>
    <col min="4" max="4" width="13.85546875" customWidth="1"/>
    <col min="5" max="5" width="11.42578125" customWidth="1"/>
  </cols>
  <sheetData>
    <row r="2" spans="1:8" ht="72.75" customHeight="1">
      <c r="A2" s="47" t="s">
        <v>33</v>
      </c>
      <c r="B2" s="48"/>
      <c r="C2" s="48"/>
      <c r="D2" s="48"/>
      <c r="E2" s="48"/>
      <c r="F2" s="48"/>
      <c r="G2" s="48"/>
      <c r="H2" s="48"/>
    </row>
    <row r="4" spans="1:8">
      <c r="A4" s="1" t="s">
        <v>1</v>
      </c>
      <c r="B4" s="1" t="s">
        <v>0</v>
      </c>
      <c r="C4" s="1"/>
    </row>
    <row r="5" spans="1:8">
      <c r="A5" s="6" t="s">
        <v>17</v>
      </c>
      <c r="B5" s="6" t="s">
        <v>18</v>
      </c>
      <c r="C5" s="1" t="s">
        <v>4</v>
      </c>
    </row>
    <row r="6" spans="1:8">
      <c r="A6" s="6" t="s">
        <v>19</v>
      </c>
      <c r="B6" s="6" t="s">
        <v>20</v>
      </c>
      <c r="C6" s="1" t="s">
        <v>4</v>
      </c>
    </row>
    <row r="7" spans="1:8">
      <c r="A7" s="6" t="s">
        <v>21</v>
      </c>
      <c r="B7" s="6" t="s">
        <v>22</v>
      </c>
      <c r="C7" s="1" t="s">
        <v>4</v>
      </c>
    </row>
    <row r="8" spans="1:8">
      <c r="A8" s="6" t="s">
        <v>23</v>
      </c>
      <c r="B8" s="6" t="s">
        <v>24</v>
      </c>
      <c r="C8" s="1" t="s">
        <v>4</v>
      </c>
    </row>
    <row r="9" spans="1:8">
      <c r="A9" s="6" t="s">
        <v>25</v>
      </c>
      <c r="B9" s="6" t="s">
        <v>26</v>
      </c>
      <c r="C9" s="1" t="s">
        <v>4</v>
      </c>
    </row>
    <row r="10" spans="1:8">
      <c r="A10" s="6" t="s">
        <v>27</v>
      </c>
      <c r="B10" s="6" t="s">
        <v>28</v>
      </c>
      <c r="C10" s="1" t="s">
        <v>4</v>
      </c>
    </row>
    <row r="11" spans="1:8">
      <c r="A11" s="6" t="s">
        <v>29</v>
      </c>
      <c r="B11" s="6" t="s">
        <v>30</v>
      </c>
      <c r="C11" s="1" t="s">
        <v>4</v>
      </c>
    </row>
    <row r="12" spans="1:8">
      <c r="A12" s="6" t="s">
        <v>31</v>
      </c>
      <c r="B12" s="6" t="s">
        <v>32</v>
      </c>
      <c r="C12" s="1" t="s">
        <v>34</v>
      </c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Նոր դպրոց</vt:lpstr>
      <vt:lpstr>դպրոց-պարտեզ</vt:lpstr>
      <vt:lpstr>գեղարվեստի կրտսեր դպրոց</vt:lpstr>
      <vt:lpstr>հիմնական դպրոց</vt:lpstr>
      <vt:lpstr>միջին</vt:lpstr>
      <vt:lpstr>արհեստագործական</vt:lpstr>
      <vt:lpstr>Ավագ դպրոց</vt:lpstr>
      <vt:lpstr>Գեղարվեստի ավագ դպրոց</vt:lpstr>
      <vt:lpstr>Մարզադպրոց</vt:lpstr>
      <vt:lpstr>Ամփոփ (3)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2013-08-26T11:18:55Z</dcterms:modified>
</cp:coreProperties>
</file>