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50"/>
  </bookViews>
  <sheets>
    <sheet name="հունվար" sheetId="2" r:id="rId1"/>
    <sheet name="համեմատական" sheetId="4" r:id="rId2"/>
  </sheets>
  <calcPr calcId="152511"/>
</workbook>
</file>

<file path=xl/calcChain.xml><?xml version="1.0" encoding="utf-8"?>
<calcChain xmlns="http://schemas.openxmlformats.org/spreadsheetml/2006/main">
  <c r="E19" i="2" l="1"/>
  <c r="D18" i="2" l="1"/>
  <c r="C14" i="4" l="1"/>
  <c r="B14" i="4"/>
  <c r="D13" i="4"/>
  <c r="D12" i="4"/>
  <c r="D11" i="4"/>
  <c r="D10" i="4"/>
  <c r="D9" i="4"/>
  <c r="D8" i="4"/>
  <c r="D7" i="4"/>
  <c r="D6" i="4"/>
  <c r="D14" i="4" s="1"/>
  <c r="C19" i="2"/>
  <c r="D19" i="2"/>
  <c r="F19" i="2"/>
  <c r="G19" i="2"/>
  <c r="B19" i="2"/>
</calcChain>
</file>

<file path=xl/sharedStrings.xml><?xml version="1.0" encoding="utf-8"?>
<sst xmlns="http://schemas.openxmlformats.org/spreadsheetml/2006/main" count="31" uniqueCount="31">
  <si>
    <t>Մայր դպրոց</t>
  </si>
  <si>
    <t>Նոր դպրոց</t>
  </si>
  <si>
    <t>Դպրոց-պարտեզ</t>
  </si>
  <si>
    <t>Գեղարվեստի դպրոց</t>
  </si>
  <si>
    <t>Արհեստագործական դպրոց</t>
  </si>
  <si>
    <t>Հիմնական դպրոց</t>
  </si>
  <si>
    <t>Կենտրոն</t>
  </si>
  <si>
    <t>Գազի ծախսը</t>
  </si>
  <si>
    <t>հունվար 2013</t>
  </si>
  <si>
    <t>դեկտեմբեր 2012</t>
  </si>
  <si>
    <t>տարբերություն</t>
  </si>
  <si>
    <t>Լողավազան</t>
  </si>
  <si>
    <t>համեմատական</t>
  </si>
  <si>
    <t>Հունվար      2013Թ</t>
  </si>
  <si>
    <t>Ø³Ûñ ¹å</t>
  </si>
  <si>
    <t>¿Ý»ñ·</t>
  </si>
  <si>
    <t>çáõñ</t>
  </si>
  <si>
    <t>Ï³å</t>
  </si>
  <si>
    <t>·³½  ¹ñ³Ù</t>
  </si>
  <si>
    <t>²ñÑ»ëï³·áñÍ</t>
  </si>
  <si>
    <t>´-4</t>
  </si>
  <si>
    <t>´-1</t>
  </si>
  <si>
    <t>¶»Õ³ñí»ëï</t>
  </si>
  <si>
    <t>¶³ÝÛ³Ý</t>
  </si>
  <si>
    <t>Ø»¹Ç³ Ï»ÝïñáÝ</t>
  </si>
  <si>
    <t>դրամ</t>
  </si>
  <si>
    <t>Գազի ծախս (խոր. մ.)</t>
  </si>
  <si>
    <t>Ընդհանուր</t>
  </si>
  <si>
    <t>ինտերնետ</t>
  </si>
  <si>
    <t xml:space="preserve">·³½ </t>
  </si>
  <si>
    <t>Ù.Ëáñ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</si>
</sst>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5" formatCode="_-* #,##0.000_р_._-;\-* #,##0.000_р_._-;_-* &quot;-&quot;??_р_._-;_-@_-"/>
    <numFmt numFmtId="173" formatCode="0.000000"/>
  </numFmts>
  <fonts count="11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Arial Armenian"/>
      <family val="2"/>
    </font>
    <font>
      <b/>
      <i/>
      <sz val="11"/>
      <color theme="1"/>
      <name val="Arial Armenian"/>
      <family val="2"/>
    </font>
    <font>
      <sz val="11"/>
      <color theme="1"/>
      <name val="Calibri"/>
      <family val="2"/>
      <scheme val="minor"/>
    </font>
    <font>
      <sz val="11"/>
      <color rgb="FFFF0000"/>
      <name val="Arial Armenian"/>
      <family val="2"/>
    </font>
    <font>
      <b/>
      <i/>
      <sz val="11"/>
      <color rgb="FFFF0000"/>
      <name val="Arial Armenian"/>
      <family val="2"/>
    </font>
    <font>
      <sz val="11"/>
      <color rgb="FFFF0000"/>
      <name val="Calibri"/>
      <family val="2"/>
      <scheme val="minor"/>
    </font>
    <font>
      <sz val="12"/>
      <color theme="1"/>
      <name val="Arial Unicode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/>
    <xf numFmtId="0" fontId="2" fillId="0" borderId="1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3" fontId="5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165" fontId="3" fillId="2" borderId="9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165" fontId="6" fillId="0" borderId="3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130" zoomScaleNormal="130" workbookViewId="0">
      <selection activeCell="F19" sqref="F19"/>
    </sheetView>
  </sheetViews>
  <sheetFormatPr defaultRowHeight="15" x14ac:dyDescent="0.25"/>
  <cols>
    <col min="1" max="1" width="4.140625" customWidth="1"/>
    <col min="2" max="2" width="18.7109375" bestFit="1" customWidth="1"/>
    <col min="3" max="3" width="17.28515625" bestFit="1" customWidth="1"/>
    <col min="4" max="5" width="12.5703125" bestFit="1" customWidth="1"/>
    <col min="6" max="6" width="20.7109375" bestFit="1" customWidth="1"/>
    <col min="7" max="7" width="17.28515625" bestFit="1" customWidth="1"/>
  </cols>
  <sheetData>
    <row r="1" spans="1:7" x14ac:dyDescent="0.25">
      <c r="A1" s="2"/>
      <c r="B1" s="3" t="s">
        <v>13</v>
      </c>
      <c r="C1" s="3"/>
      <c r="D1" s="3"/>
      <c r="E1" s="3"/>
      <c r="F1" s="3"/>
      <c r="G1" s="3"/>
    </row>
    <row r="2" spans="1:7" ht="15.75" thickBot="1" x14ac:dyDescent="0.3">
      <c r="A2" s="2"/>
      <c r="B2" s="4"/>
      <c r="C2" s="4"/>
      <c r="D2" s="4"/>
      <c r="E2" s="4"/>
      <c r="F2" s="4"/>
      <c r="G2" s="4"/>
    </row>
    <row r="3" spans="1:7" ht="15.75" thickBot="1" x14ac:dyDescent="0.3">
      <c r="A3" s="9"/>
      <c r="B3" s="5" t="s">
        <v>15</v>
      </c>
      <c r="C3" s="5" t="s">
        <v>16</v>
      </c>
      <c r="D3" s="5" t="s">
        <v>17</v>
      </c>
      <c r="E3" s="5" t="s">
        <v>28</v>
      </c>
      <c r="F3" s="5" t="s">
        <v>18</v>
      </c>
      <c r="G3" s="5" t="s">
        <v>29</v>
      </c>
    </row>
    <row r="4" spans="1:7" ht="15.75" thickBot="1" x14ac:dyDescent="0.3">
      <c r="A4" s="6" t="s">
        <v>25</v>
      </c>
      <c r="B4" s="7"/>
      <c r="C4" s="7"/>
      <c r="D4" s="7"/>
      <c r="E4" s="7"/>
      <c r="F4" s="8"/>
      <c r="G4" s="10" t="s">
        <v>30</v>
      </c>
    </row>
    <row r="5" spans="1:7" ht="15.75" thickBot="1" x14ac:dyDescent="0.3">
      <c r="A5" s="13" t="s">
        <v>14</v>
      </c>
      <c r="B5" s="12"/>
      <c r="C5" s="12"/>
      <c r="D5" s="12"/>
      <c r="E5" s="12"/>
      <c r="F5" s="12"/>
      <c r="G5" s="11"/>
    </row>
    <row r="6" spans="1:7" ht="15.75" thickBot="1" x14ac:dyDescent="0.3">
      <c r="A6" s="16"/>
      <c r="B6" s="17">
        <v>353</v>
      </c>
      <c r="C6" s="17">
        <v>28.082999999999998</v>
      </c>
      <c r="D6" s="17">
        <v>0</v>
      </c>
      <c r="E6" s="17"/>
      <c r="F6" s="17">
        <v>1578842.496</v>
      </c>
      <c r="G6" s="17">
        <v>15.708</v>
      </c>
    </row>
    <row r="7" spans="1:7" ht="15.75" thickBot="1" x14ac:dyDescent="0.3">
      <c r="A7" s="18" t="s">
        <v>19</v>
      </c>
      <c r="B7" s="19"/>
      <c r="C7" s="19"/>
      <c r="D7" s="19"/>
      <c r="E7" s="19"/>
      <c r="F7" s="19"/>
      <c r="G7" s="20"/>
    </row>
    <row r="8" spans="1:7" ht="15.75" thickBot="1" x14ac:dyDescent="0.3">
      <c r="A8" s="16"/>
      <c r="B8" s="17">
        <v>90600</v>
      </c>
      <c r="C8" s="17">
        <v>5081</v>
      </c>
      <c r="D8" s="17">
        <v>0</v>
      </c>
      <c r="E8" s="17"/>
      <c r="F8" s="17">
        <v>724088.44799999997</v>
      </c>
      <c r="G8" s="17">
        <v>7204</v>
      </c>
    </row>
    <row r="9" spans="1:7" ht="15.75" thickBot="1" x14ac:dyDescent="0.3">
      <c r="A9" s="18" t="s">
        <v>20</v>
      </c>
      <c r="B9" s="19"/>
      <c r="C9" s="19"/>
      <c r="D9" s="19"/>
      <c r="E9" s="19"/>
      <c r="F9" s="19"/>
      <c r="G9" s="20"/>
    </row>
    <row r="10" spans="1:7" ht="15.75" thickBot="1" x14ac:dyDescent="0.3">
      <c r="A10" s="16"/>
      <c r="B10" s="17">
        <v>115100</v>
      </c>
      <c r="C10" s="17">
        <v>27371</v>
      </c>
      <c r="D10" s="17"/>
      <c r="E10" s="17"/>
      <c r="F10" s="17">
        <v>1010849.184</v>
      </c>
      <c r="G10" s="17">
        <v>10057</v>
      </c>
    </row>
    <row r="11" spans="1:7" ht="15.75" thickBot="1" x14ac:dyDescent="0.3">
      <c r="A11" s="18" t="s">
        <v>21</v>
      </c>
      <c r="B11" s="19"/>
      <c r="C11" s="19"/>
      <c r="D11" s="19"/>
      <c r="E11" s="19"/>
      <c r="F11" s="19"/>
      <c r="G11" s="20"/>
    </row>
    <row r="12" spans="1:7" ht="15.75" thickBot="1" x14ac:dyDescent="0.3">
      <c r="A12" s="16"/>
      <c r="B12" s="17">
        <v>84000</v>
      </c>
      <c r="C12" s="17">
        <v>18972</v>
      </c>
      <c r="D12" s="17"/>
      <c r="E12" s="17"/>
      <c r="F12" s="17">
        <v>831435.26399999997</v>
      </c>
      <c r="G12" s="17">
        <v>8272</v>
      </c>
    </row>
    <row r="13" spans="1:7" ht="15.75" thickBot="1" x14ac:dyDescent="0.3">
      <c r="A13" s="18" t="s">
        <v>22</v>
      </c>
      <c r="B13" s="19"/>
      <c r="C13" s="19"/>
      <c r="D13" s="19"/>
      <c r="E13" s="19"/>
      <c r="F13" s="19"/>
      <c r="G13" s="20"/>
    </row>
    <row r="14" spans="1:7" ht="15.75" thickBot="1" x14ac:dyDescent="0.3">
      <c r="A14" s="16"/>
      <c r="B14" s="17">
        <v>57400</v>
      </c>
      <c r="C14" s="17">
        <v>13750</v>
      </c>
      <c r="D14" s="17"/>
      <c r="E14" s="17"/>
      <c r="F14" s="17">
        <v>713333.66399999999</v>
      </c>
      <c r="G14" s="17">
        <v>7097</v>
      </c>
    </row>
    <row r="15" spans="1:7" ht="15.75" thickBot="1" x14ac:dyDescent="0.3">
      <c r="A15" s="18" t="s">
        <v>23</v>
      </c>
      <c r="B15" s="19"/>
      <c r="C15" s="19"/>
      <c r="D15" s="19"/>
      <c r="E15" s="19"/>
      <c r="F15" s="19"/>
      <c r="G15" s="20"/>
    </row>
    <row r="16" spans="1:7" ht="15.75" thickBot="1" x14ac:dyDescent="0.3">
      <c r="A16" s="16"/>
      <c r="B16" s="17">
        <v>72400</v>
      </c>
      <c r="C16" s="17">
        <v>17057</v>
      </c>
      <c r="D16" s="17"/>
      <c r="E16" s="17"/>
      <c r="F16" s="17">
        <v>681069.31200000003</v>
      </c>
      <c r="G16" s="17">
        <v>6776</v>
      </c>
    </row>
    <row r="17" spans="1:7" ht="15.75" thickBot="1" x14ac:dyDescent="0.3">
      <c r="A17" s="18" t="s">
        <v>24</v>
      </c>
      <c r="B17" s="19"/>
      <c r="C17" s="19"/>
      <c r="D17" s="19"/>
      <c r="E17" s="19"/>
      <c r="F17" s="19"/>
      <c r="G17" s="20"/>
    </row>
    <row r="18" spans="1:7" ht="15.75" thickBot="1" x14ac:dyDescent="0.3">
      <c r="A18" s="16"/>
      <c r="B18" s="17">
        <v>58480</v>
      </c>
      <c r="C18" s="17">
        <v>1044</v>
      </c>
      <c r="D18" s="17">
        <f>48+7.6</f>
        <v>55.6</v>
      </c>
      <c r="E18" s="17">
        <v>81</v>
      </c>
      <c r="F18" s="17">
        <v>277614.14400000003</v>
      </c>
      <c r="G18" s="17">
        <v>2762</v>
      </c>
    </row>
    <row r="19" spans="1:7" s="15" customFormat="1" ht="25.5" customHeight="1" thickBot="1" x14ac:dyDescent="0.3">
      <c r="A19" s="14"/>
      <c r="B19" s="21">
        <f>SUM(B6+B8+B10+B12+B14+B16+B18)</f>
        <v>478333</v>
      </c>
      <c r="C19" s="21">
        <f>SUM(C6+C8+C10+C12+C14+C16+C18)</f>
        <v>83303.082999999999</v>
      </c>
      <c r="D19" s="21">
        <f>SUM(D6+D8+D10+D12+D14+D16+D18)</f>
        <v>55.6</v>
      </c>
      <c r="E19" s="21">
        <f>SUM(E6+E8+E10+E12+E14+E16+E18)</f>
        <v>81</v>
      </c>
      <c r="F19" s="21">
        <f>SUM(F6+F8+F10+F12+F14+F16+F18)</f>
        <v>5817232.5120000001</v>
      </c>
      <c r="G19" s="21">
        <f>SUM(G6+G8+G10+G12+G14+G16+G18)</f>
        <v>42183.707999999999</v>
      </c>
    </row>
  </sheetData>
  <mergeCells count="9">
    <mergeCell ref="B1:G1"/>
    <mergeCell ref="A5:G5"/>
    <mergeCell ref="A7:G7"/>
    <mergeCell ref="A4:F4"/>
    <mergeCell ref="A9:G9"/>
    <mergeCell ref="A11:G11"/>
    <mergeCell ref="A13:G13"/>
    <mergeCell ref="A15:G15"/>
    <mergeCell ref="A17:G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145" zoomScaleNormal="145" workbookViewId="0">
      <selection activeCell="E13" sqref="E13"/>
    </sheetView>
  </sheetViews>
  <sheetFormatPr defaultRowHeight="15.75" x14ac:dyDescent="0.25"/>
  <cols>
    <col min="1" max="1" width="27.140625" style="23" customWidth="1"/>
    <col min="2" max="2" width="15.28515625" style="23" customWidth="1"/>
    <col min="3" max="3" width="18.140625" style="23" bestFit="1" customWidth="1"/>
    <col min="4" max="4" width="17" style="23" bestFit="1" customWidth="1"/>
    <col min="5" max="5" width="22.5703125" style="23" customWidth="1"/>
    <col min="6" max="16384" width="9.140625" style="23"/>
  </cols>
  <sheetData>
    <row r="1" spans="1:4" x14ac:dyDescent="0.25">
      <c r="A1" s="22" t="s">
        <v>7</v>
      </c>
      <c r="B1" s="22"/>
      <c r="C1" s="22"/>
      <c r="D1" s="22"/>
    </row>
    <row r="2" spans="1:4" x14ac:dyDescent="0.25">
      <c r="A2" s="24"/>
      <c r="B2" s="24"/>
      <c r="C2" s="24"/>
      <c r="D2" s="24"/>
    </row>
    <row r="3" spans="1:4" ht="16.5" thickBot="1" x14ac:dyDescent="0.3">
      <c r="B3" s="25" t="s">
        <v>12</v>
      </c>
      <c r="C3" s="25"/>
    </row>
    <row r="4" spans="1:4" ht="18.75" customHeight="1" thickBot="1" x14ac:dyDescent="0.3">
      <c r="B4" s="26" t="s">
        <v>8</v>
      </c>
      <c r="C4" s="26" t="s">
        <v>9</v>
      </c>
      <c r="D4" s="26" t="s">
        <v>10</v>
      </c>
    </row>
    <row r="5" spans="1:4" ht="18.75" customHeight="1" thickBot="1" x14ac:dyDescent="0.3">
      <c r="B5" s="27" t="s">
        <v>26</v>
      </c>
      <c r="C5" s="28"/>
      <c r="D5" s="29"/>
    </row>
    <row r="6" spans="1:4" ht="24.75" customHeight="1" thickBot="1" x14ac:dyDescent="0.3">
      <c r="A6" s="30" t="s">
        <v>0</v>
      </c>
      <c r="B6" s="30">
        <v>15708</v>
      </c>
      <c r="C6" s="30">
        <v>11036</v>
      </c>
      <c r="D6" s="30">
        <f>SUM(B6-C6)</f>
        <v>4672</v>
      </c>
    </row>
    <row r="7" spans="1:4" ht="24.75" customHeight="1" thickBot="1" x14ac:dyDescent="0.3">
      <c r="A7" s="31" t="s">
        <v>1</v>
      </c>
      <c r="B7" s="31">
        <v>8272</v>
      </c>
      <c r="C7" s="31">
        <v>6955</v>
      </c>
      <c r="D7" s="31">
        <f>SUM(B7-C7)</f>
        <v>1317</v>
      </c>
    </row>
    <row r="8" spans="1:4" ht="24.75" customHeight="1" thickBot="1" x14ac:dyDescent="0.3">
      <c r="A8" s="31" t="s">
        <v>2</v>
      </c>
      <c r="B8" s="31">
        <v>10057</v>
      </c>
      <c r="C8" s="31">
        <v>6454</v>
      </c>
      <c r="D8" s="31">
        <f>SUM(B8-C8)</f>
        <v>3603</v>
      </c>
    </row>
    <row r="9" spans="1:4" ht="24.75" customHeight="1" thickBot="1" x14ac:dyDescent="0.3">
      <c r="A9" s="32" t="s">
        <v>11</v>
      </c>
      <c r="B9" s="32">
        <v>0</v>
      </c>
      <c r="C9" s="32">
        <v>11</v>
      </c>
      <c r="D9" s="32">
        <f>SUM(B9-C9)</f>
        <v>-11</v>
      </c>
    </row>
    <row r="10" spans="1:4" ht="24.75" customHeight="1" thickBot="1" x14ac:dyDescent="0.3">
      <c r="A10" s="33" t="s">
        <v>3</v>
      </c>
      <c r="B10" s="33">
        <v>7097</v>
      </c>
      <c r="C10" s="33">
        <v>4766</v>
      </c>
      <c r="D10" s="33">
        <f>SUM(B10-C10)</f>
        <v>2331</v>
      </c>
    </row>
    <row r="11" spans="1:4" ht="24.75" customHeight="1" thickBot="1" x14ac:dyDescent="0.3">
      <c r="A11" s="33" t="s">
        <v>4</v>
      </c>
      <c r="B11" s="33">
        <v>7204</v>
      </c>
      <c r="C11" s="33">
        <v>3761</v>
      </c>
      <c r="D11" s="33">
        <f t="shared" ref="D11" si="0">SUM(B11-C11)</f>
        <v>3443</v>
      </c>
    </row>
    <row r="12" spans="1:4" ht="24.75" customHeight="1" thickBot="1" x14ac:dyDescent="0.3">
      <c r="A12" s="33" t="s">
        <v>5</v>
      </c>
      <c r="B12" s="33">
        <v>6776</v>
      </c>
      <c r="C12" s="33">
        <v>5126</v>
      </c>
      <c r="D12" s="33">
        <f t="shared" ref="D12" si="1">SUM(B12-C12)</f>
        <v>1650</v>
      </c>
    </row>
    <row r="13" spans="1:4" ht="24.75" customHeight="1" thickBot="1" x14ac:dyDescent="0.3">
      <c r="A13" s="33" t="s">
        <v>6</v>
      </c>
      <c r="B13" s="33">
        <v>2762</v>
      </c>
      <c r="C13" s="33">
        <v>1303</v>
      </c>
      <c r="D13" s="33">
        <f t="shared" ref="D13" si="2">SUM(B13-C13)</f>
        <v>1459</v>
      </c>
    </row>
    <row r="14" spans="1:4" ht="24.75" customHeight="1" thickBot="1" x14ac:dyDescent="0.3">
      <c r="A14" s="1" t="s">
        <v>27</v>
      </c>
      <c r="B14" s="1">
        <f>SUM(B6:B13)</f>
        <v>57876</v>
      </c>
      <c r="C14" s="1">
        <f>SUM(C6:C13)</f>
        <v>39412</v>
      </c>
      <c r="D14" s="1">
        <f>SUM(D6:D13)</f>
        <v>18464</v>
      </c>
    </row>
  </sheetData>
  <mergeCells count="3">
    <mergeCell ref="B5:D5"/>
    <mergeCell ref="A1:D1"/>
    <mergeCell ref="B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հունվար</vt:lpstr>
      <vt:lpstr>համեմատական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2013-02-19T10:35:56Z</dcterms:modified>
</cp:coreProperties>
</file>